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nakayama\Desktop\Window7 データ\国際資格\HP掲載用\"/>
    </mc:Choice>
  </mc:AlternateContent>
  <xr:revisionPtr revIDLastSave="0" documentId="13_ncr:1_{4B7A0177-BE12-4560-8578-5921E06DE054}" xr6:coauthVersionLast="45" xr6:coauthVersionMax="45" xr10:uidLastSave="{00000000-0000-0000-0000-000000000000}"/>
  <bookViews>
    <workbookView xWindow="-110" yWindow="-110" windowWidth="19420" windowHeight="10420" xr2:uid="{00000000-000D-0000-FFFF-FFFF00000000}"/>
  </bookViews>
  <sheets>
    <sheet name="IIA認定資格申込書 　保護" sheetId="5" r:id="rId1"/>
    <sheet name="IIA認定資格申込書 保護解除" sheetId="7"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 i="2" l="1"/>
  <c r="D10" i="2"/>
  <c r="D44" i="2" l="1"/>
  <c r="D43" i="2" l="1"/>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5" i="2"/>
  <c r="D46" i="2"/>
  <c r="D47" i="2"/>
  <c r="D48" i="2"/>
  <c r="D49" i="2"/>
  <c r="D50" i="2"/>
  <c r="D51" i="2"/>
  <c r="D52" i="2"/>
  <c r="D53" i="2"/>
  <c r="D54" i="2"/>
  <c r="D55" i="2"/>
  <c r="D56" i="2"/>
  <c r="D57" i="2"/>
  <c r="D58" i="2"/>
  <c r="D59" i="2"/>
  <c r="D9" i="2"/>
  <c r="D60" i="2" l="1"/>
  <c r="C25" i="7" s="1"/>
  <c r="C25" i="5" l="1"/>
</calcChain>
</file>

<file path=xl/sharedStrings.xml><?xml version="1.0" encoding="utf-8"?>
<sst xmlns="http://schemas.openxmlformats.org/spreadsheetml/2006/main" count="267" uniqueCount="108">
  <si>
    <t>氏名（漢字）</t>
    <rPh sb="0" eb="2">
      <t>シメイ</t>
    </rPh>
    <rPh sb="3" eb="5">
      <t>カンジ</t>
    </rPh>
    <phoneticPr fontId="2"/>
  </si>
  <si>
    <t>氏名（英文）</t>
    <rPh sb="0" eb="2">
      <t>シメイ</t>
    </rPh>
    <rPh sb="3" eb="5">
      <t>エイブン</t>
    </rPh>
    <phoneticPr fontId="2"/>
  </si>
  <si>
    <t>IIA個人会員</t>
    <rPh sb="3" eb="5">
      <t>コジン</t>
    </rPh>
    <rPh sb="5" eb="7">
      <t>カイイン</t>
    </rPh>
    <phoneticPr fontId="2"/>
  </si>
  <si>
    <t>生年月日</t>
    <rPh sb="0" eb="2">
      <t>セイネン</t>
    </rPh>
    <rPh sb="2" eb="4">
      <t>ガッピ</t>
    </rPh>
    <phoneticPr fontId="2"/>
  </si>
  <si>
    <t>勤務先名</t>
    <rPh sb="0" eb="3">
      <t>キンムサキ</t>
    </rPh>
    <rPh sb="3" eb="4">
      <t>メイ</t>
    </rPh>
    <phoneticPr fontId="2"/>
  </si>
  <si>
    <t>登録料</t>
    <rPh sb="0" eb="2">
      <t>トウロク</t>
    </rPh>
    <rPh sb="2" eb="3">
      <t>リョウ</t>
    </rPh>
    <phoneticPr fontId="2"/>
  </si>
  <si>
    <t>CIA　パート３</t>
  </si>
  <si>
    <t>復帰手数料</t>
    <rPh sb="0" eb="2">
      <t>フッキ</t>
    </rPh>
    <rPh sb="2" eb="5">
      <t>テスウリョウ</t>
    </rPh>
    <phoneticPr fontId="2"/>
  </si>
  <si>
    <t>受験料</t>
    <rPh sb="0" eb="3">
      <t>ジュケンリョウ</t>
    </rPh>
    <phoneticPr fontId="2"/>
  </si>
  <si>
    <t>2020年資格更新料</t>
    <rPh sb="4" eb="5">
      <t>ネン</t>
    </rPh>
    <rPh sb="5" eb="7">
      <t>シカク</t>
    </rPh>
    <rPh sb="7" eb="9">
      <t>コウシン</t>
    </rPh>
    <rPh sb="9" eb="10">
      <t>リョウ</t>
    </rPh>
    <phoneticPr fontId="2"/>
  </si>
  <si>
    <t>CIA</t>
    <phoneticPr fontId="2"/>
  </si>
  <si>
    <t>CCSA</t>
    <phoneticPr fontId="2"/>
  </si>
  <si>
    <t>CFSA</t>
    <phoneticPr fontId="2"/>
  </si>
  <si>
    <t>CRMA</t>
    <phoneticPr fontId="2"/>
  </si>
  <si>
    <t>CGAP</t>
    <phoneticPr fontId="2"/>
  </si>
  <si>
    <t>2019年資格更新料</t>
    <rPh sb="4" eb="5">
      <t>ネン</t>
    </rPh>
    <rPh sb="5" eb="7">
      <t>シカク</t>
    </rPh>
    <rPh sb="7" eb="9">
      <t>コウシン</t>
    </rPh>
    <rPh sb="9" eb="10">
      <t>リョウ</t>
    </rPh>
    <phoneticPr fontId="2"/>
  </si>
  <si>
    <t>姓</t>
    <rPh sb="0" eb="1">
      <t>セイ</t>
    </rPh>
    <phoneticPr fontId="2"/>
  </si>
  <si>
    <t>名</t>
    <rPh sb="0" eb="1">
      <t>メイ</t>
    </rPh>
    <phoneticPr fontId="2"/>
  </si>
  <si>
    <t>年</t>
    <rPh sb="0" eb="1">
      <t>ネン</t>
    </rPh>
    <phoneticPr fontId="2"/>
  </si>
  <si>
    <t>月</t>
    <rPh sb="0" eb="1">
      <t>ツキ</t>
    </rPh>
    <phoneticPr fontId="2"/>
  </si>
  <si>
    <t>自宅</t>
    <rPh sb="0" eb="2">
      <t>ジタク</t>
    </rPh>
    <phoneticPr fontId="5"/>
  </si>
  <si>
    <t>勤務先</t>
    <phoneticPr fontId="5"/>
  </si>
  <si>
    <t>IIA個人会員以外</t>
    <rPh sb="3" eb="5">
      <t>コジン</t>
    </rPh>
    <rPh sb="5" eb="7">
      <t>カイイン</t>
    </rPh>
    <rPh sb="7" eb="9">
      <t>イガイ</t>
    </rPh>
    <phoneticPr fontId="2"/>
  </si>
  <si>
    <t>試験プログラム有効期限1年延長</t>
    <rPh sb="0" eb="2">
      <t>シケン</t>
    </rPh>
    <rPh sb="7" eb="9">
      <t>ユウコウ</t>
    </rPh>
    <rPh sb="9" eb="11">
      <t>キゲン</t>
    </rPh>
    <rPh sb="12" eb="13">
      <t>ネン</t>
    </rPh>
    <rPh sb="13" eb="15">
      <t>エンチョウ</t>
    </rPh>
    <phoneticPr fontId="2"/>
  </si>
  <si>
    <t>パート試験有効期限延長</t>
    <rPh sb="3" eb="5">
      <t>シケン</t>
    </rPh>
    <rPh sb="5" eb="7">
      <t>ユウコウ</t>
    </rPh>
    <rPh sb="7" eb="9">
      <t>キゲン</t>
    </rPh>
    <rPh sb="9" eb="11">
      <t>エンチョウ</t>
    </rPh>
    <phoneticPr fontId="2"/>
  </si>
  <si>
    <t>合計金額：</t>
    <rPh sb="0" eb="2">
      <t>ゴウケイ</t>
    </rPh>
    <rPh sb="2" eb="4">
      <t>キンガク</t>
    </rPh>
    <phoneticPr fontId="2"/>
  </si>
  <si>
    <t>：</t>
    <phoneticPr fontId="2"/>
  </si>
  <si>
    <t>お申込内容</t>
    <rPh sb="1" eb="3">
      <t>モウシコ</t>
    </rPh>
    <rPh sb="3" eb="5">
      <t>ナイヨウ</t>
    </rPh>
    <phoneticPr fontId="2"/>
  </si>
  <si>
    <t>下記の該当項目にチェックを入れてください。</t>
    <rPh sb="0" eb="2">
      <t>カキ</t>
    </rPh>
    <rPh sb="3" eb="5">
      <t>ガイトウ</t>
    </rPh>
    <rPh sb="5" eb="7">
      <t>コウモク</t>
    </rPh>
    <rPh sb="13" eb="14">
      <t>イ</t>
    </rPh>
    <phoneticPr fontId="2"/>
  </si>
  <si>
    <t>日</t>
    <phoneticPr fontId="2"/>
  </si>
  <si>
    <t>1.</t>
    <phoneticPr fontId="2"/>
  </si>
  <si>
    <t>2.</t>
    <phoneticPr fontId="2"/>
  </si>
  <si>
    <t>3.</t>
  </si>
  <si>
    <t>4.</t>
  </si>
  <si>
    <t>5.</t>
  </si>
  <si>
    <t>6.</t>
  </si>
  <si>
    <t>7.</t>
  </si>
  <si>
    <t>8.</t>
  </si>
  <si>
    <t>10.</t>
    <phoneticPr fontId="2"/>
  </si>
  <si>
    <t>Eメール</t>
    <phoneticPr fontId="2"/>
  </si>
  <si>
    <t>17.</t>
    <phoneticPr fontId="2"/>
  </si>
  <si>
    <t>クレジットカード情報</t>
    <rPh sb="8" eb="10">
      <t>ジョウホウ</t>
    </rPh>
    <phoneticPr fontId="2"/>
  </si>
  <si>
    <t>VISA</t>
    <phoneticPr fontId="5"/>
  </si>
  <si>
    <t>MasterCard</t>
    <phoneticPr fontId="5"/>
  </si>
  <si>
    <t>SAISON</t>
    <phoneticPr fontId="5"/>
  </si>
  <si>
    <t>JCB</t>
    <phoneticPr fontId="5"/>
  </si>
  <si>
    <t>Diners</t>
    <phoneticPr fontId="5"/>
  </si>
  <si>
    <t>AMEX</t>
    <phoneticPr fontId="5"/>
  </si>
  <si>
    <t>-</t>
    <phoneticPr fontId="2"/>
  </si>
  <si>
    <t>カード種類</t>
    <rPh sb="3" eb="5">
      <t>シュルイ</t>
    </rPh>
    <phoneticPr fontId="2"/>
  </si>
  <si>
    <t>カード番号</t>
    <rPh sb="3" eb="5">
      <t>バンゴウ</t>
    </rPh>
    <phoneticPr fontId="2"/>
  </si>
  <si>
    <t>（記入例：0123-4567-8901-2435)</t>
    <rPh sb="1" eb="3">
      <t>キニュウ</t>
    </rPh>
    <rPh sb="3" eb="4">
      <t>レイ</t>
    </rPh>
    <phoneticPr fontId="2"/>
  </si>
  <si>
    <t>カード名義</t>
    <rPh sb="3" eb="5">
      <t>メイギ</t>
    </rPh>
    <phoneticPr fontId="2"/>
  </si>
  <si>
    <t>注意事項：</t>
    <rPh sb="0" eb="2">
      <t>チュウイ</t>
    </rPh>
    <rPh sb="2" eb="4">
      <t>ジコウ</t>
    </rPh>
    <phoneticPr fontId="2"/>
  </si>
  <si>
    <t>初回受験登録料は個人会員登録の有無にかかわらず、全ての受験者が初回申込時にお支払が必要となります。</t>
    <phoneticPr fontId="2"/>
  </si>
  <si>
    <t>受験料の返金は一切出来ません。</t>
    <phoneticPr fontId="2"/>
  </si>
  <si>
    <t>「IIA個人会員」用料金は、受験申込書の提出時点で個人会員手続きが完了し、IDが付与された方にのみ適用されます。（入会審査中、その他入会の要件を満たしていない方は適用されませんので、あらかじめご注意ください）</t>
    <phoneticPr fontId="2"/>
  </si>
  <si>
    <t>※</t>
    <phoneticPr fontId="2"/>
  </si>
  <si>
    <t>過払い等の一時預かり等は一切出来ません。お支払金額に誤りが無いようあらかじめご確認ください。</t>
    <phoneticPr fontId="2"/>
  </si>
  <si>
    <t>送付先住所：</t>
    <rPh sb="0" eb="3">
      <t>ソウフサキ</t>
    </rPh>
    <rPh sb="3" eb="5">
      <t>ジュウショ</t>
    </rPh>
    <phoneticPr fontId="2"/>
  </si>
  <si>
    <t>〒104-0031</t>
    <phoneticPr fontId="2"/>
  </si>
  <si>
    <t>東京都中央区京橋3-3-11　VORT京橋</t>
    <rPh sb="0" eb="3">
      <t>トウキョウト</t>
    </rPh>
    <rPh sb="3" eb="6">
      <t>チュウオウク</t>
    </rPh>
    <rPh sb="6" eb="8">
      <t>キョウバシ</t>
    </rPh>
    <rPh sb="19" eb="21">
      <t>キョウバシ</t>
    </rPh>
    <phoneticPr fontId="2"/>
  </si>
  <si>
    <t>一般社団法人日本内部監査協会</t>
    <rPh sb="0" eb="14">
      <t>イッパンシャダンホウジンニホンナイブカンサキョウカイ</t>
    </rPh>
    <phoneticPr fontId="2"/>
  </si>
  <si>
    <t>企画調査部　国際・資格課</t>
    <rPh sb="0" eb="2">
      <t>キカク</t>
    </rPh>
    <rPh sb="2" eb="4">
      <t>チョウサ</t>
    </rPh>
    <rPh sb="4" eb="5">
      <t>ブ</t>
    </rPh>
    <rPh sb="6" eb="8">
      <t>コクサイ</t>
    </rPh>
    <rPh sb="9" eb="11">
      <t>シカク</t>
    </rPh>
    <rPh sb="11" eb="12">
      <t>カ</t>
    </rPh>
    <phoneticPr fontId="2"/>
  </si>
  <si>
    <t>cia-mailassistance@iiajapan.com</t>
    <phoneticPr fontId="2"/>
  </si>
  <si>
    <t>記入後に印刷したものを日本内部監査協会事務局までご郵送ください。</t>
    <rPh sb="0" eb="2">
      <t>キニュウ</t>
    </rPh>
    <rPh sb="2" eb="3">
      <t>ゴ</t>
    </rPh>
    <rPh sb="4" eb="6">
      <t>インサツ</t>
    </rPh>
    <rPh sb="11" eb="19">
      <t>ニホンナイブカンサキョウカイ</t>
    </rPh>
    <rPh sb="19" eb="22">
      <t>ジムキョク</t>
    </rPh>
    <rPh sb="25" eb="27">
      <t>ユウソウ</t>
    </rPh>
    <phoneticPr fontId="2"/>
  </si>
  <si>
    <t>男性</t>
    <rPh sb="0" eb="1">
      <t>オトコ</t>
    </rPh>
    <rPh sb="1" eb="2">
      <t>セイ</t>
    </rPh>
    <phoneticPr fontId="5"/>
  </si>
  <si>
    <t>女性</t>
    <rPh sb="0" eb="1">
      <t>オンナ</t>
    </rPh>
    <rPh sb="1" eb="2">
      <t>セイ</t>
    </rPh>
    <phoneticPr fontId="5"/>
  </si>
  <si>
    <t>ｸﾞﾛｰﾊﾞﾙｱｶｳﾝﾄ番号</t>
    <rPh sb="12" eb="14">
      <t>バンゴウ</t>
    </rPh>
    <phoneticPr fontId="2"/>
  </si>
  <si>
    <t>（ID：7ケタ数字）</t>
    <rPh sb="7" eb="9">
      <t>スウジ</t>
    </rPh>
    <phoneticPr fontId="2"/>
  </si>
  <si>
    <t>新規に受験を申込される方は、CCMSにてアカウントを取得後、グローバル・アカウント番号（ID）をご記入ください。</t>
    <rPh sb="26" eb="28">
      <t>シュトク</t>
    </rPh>
    <rPh sb="35" eb="43">
      <t>テンアカウントバンゴウ</t>
    </rPh>
    <rPh sb="49" eb="51">
      <t>キニュウ</t>
    </rPh>
    <phoneticPr fontId="2"/>
  </si>
  <si>
    <t>領収証について：</t>
    <rPh sb="0" eb="3">
      <t>リョウシュウショウ</t>
    </rPh>
    <phoneticPr fontId="2"/>
  </si>
  <si>
    <t>有効期限</t>
    <rPh sb="0" eb="2">
      <t>ユウコウ</t>
    </rPh>
    <rPh sb="2" eb="4">
      <t>キゲン</t>
    </rPh>
    <phoneticPr fontId="2"/>
  </si>
  <si>
    <t>連絡先電話番号　※　連絡が可能な電話番号を記載してください</t>
    <rPh sb="0" eb="7">
      <t>レンラクサキデンワバンゴウ</t>
    </rPh>
    <rPh sb="10" eb="12">
      <t>レンラク</t>
    </rPh>
    <rPh sb="13" eb="15">
      <t>カノウ</t>
    </rPh>
    <rPh sb="16" eb="20">
      <t>デンワバンゴウ</t>
    </rPh>
    <rPh sb="21" eb="23">
      <t>キサイ</t>
    </rPh>
    <phoneticPr fontId="2"/>
  </si>
  <si>
    <t>【A: 郵便局からの資格更新料振込先】</t>
  </si>
  <si>
    <t xml:space="preserve"> </t>
  </si>
  <si>
    <t>郵便局の払込取扱票をご利用ください。</t>
  </si>
  <si>
    <t>郵便振替口座番号：00150-7-465492</t>
  </si>
  <si>
    <t>加入者名：一般社団法人日本内部監査協会</t>
  </si>
  <si>
    <t>※ 振込手数料は申請者のご負担となります。あらかじめご了承ください。</t>
  </si>
  <si>
    <t>【B: 銀行からの資格更新料振込先】</t>
  </si>
  <si>
    <t>ゆうちょ銀行 019店（ゼロイチキュウテン)</t>
  </si>
  <si>
    <t>口座番号：当座預金 0465492</t>
  </si>
  <si>
    <t>11.</t>
    <phoneticPr fontId="2"/>
  </si>
  <si>
    <t>振込でのお支払い</t>
    <rPh sb="0" eb="2">
      <t>フリコミ</t>
    </rPh>
    <rPh sb="5" eb="7">
      <t>シハラ</t>
    </rPh>
    <phoneticPr fontId="2"/>
  </si>
  <si>
    <t>問い合わせ先メールアドレス：</t>
    <rPh sb="0" eb="1">
      <t>ト</t>
    </rPh>
    <rPh sb="2" eb="3">
      <t>ア</t>
    </rPh>
    <rPh sb="5" eb="6">
      <t>サキ</t>
    </rPh>
    <phoneticPr fontId="2"/>
  </si>
  <si>
    <t>最終学歴が修士・学士以外の方は、初回受験登録時に5年以上の実務経験があることが必要です。</t>
    <rPh sb="0" eb="4">
      <t>サイシュウガクレキ</t>
    </rPh>
    <rPh sb="5" eb="7">
      <t>シュウシ</t>
    </rPh>
    <rPh sb="8" eb="10">
      <t>ガクシ</t>
    </rPh>
    <rPh sb="10" eb="12">
      <t>イガイ</t>
    </rPh>
    <rPh sb="13" eb="14">
      <t>カタ</t>
    </rPh>
    <rPh sb="16" eb="23">
      <t>ショカイジュケントウロクジ</t>
    </rPh>
    <rPh sb="25" eb="28">
      <t>ネンイジョウ</t>
    </rPh>
    <rPh sb="29" eb="34">
      <t>シ</t>
    </rPh>
    <rPh sb="39" eb="41">
      <t>ヒツヨウ</t>
    </rPh>
    <phoneticPr fontId="2"/>
  </si>
  <si>
    <t>　　　申込書類の到着確認ができるよう" 簡易書留 または、特定記録郵便" にてご郵送ください。</t>
    <rPh sb="3" eb="5">
      <t>モウシコミ</t>
    </rPh>
    <rPh sb="5" eb="7">
      <t>ショルイ</t>
    </rPh>
    <rPh sb="8" eb="10">
      <t>トウチャク</t>
    </rPh>
    <rPh sb="10" eb="12">
      <t>カクニン</t>
    </rPh>
    <rPh sb="20" eb="22">
      <t>カンイ</t>
    </rPh>
    <rPh sb="22" eb="24">
      <t>カキトメ</t>
    </rPh>
    <rPh sb="29" eb="31">
      <t>トクテイ</t>
    </rPh>
    <rPh sb="31" eb="33">
      <t>キロク</t>
    </rPh>
    <rPh sb="33" eb="35">
      <t>ユウビン</t>
    </rPh>
    <rPh sb="40" eb="42">
      <t>ユウソウ</t>
    </rPh>
    <phoneticPr fontId="2"/>
  </si>
  <si>
    <t>領収証のPDFファイルをCCMSに登録されているメールアドレス宛にお送りしております。
領収証に関するご要望がございましたら、
総務部　経理課　keiri @iiajapan.com　宛にご連絡をお願いいたします。</t>
    <rPh sb="17" eb="19">
      <t>トウロク</t>
    </rPh>
    <rPh sb="92" eb="93">
      <t>アテ</t>
    </rPh>
    <phoneticPr fontId="2"/>
  </si>
  <si>
    <t>登録料　(受験申請料）　注1</t>
    <rPh sb="0" eb="2">
      <t>トウロク</t>
    </rPh>
    <rPh sb="2" eb="3">
      <t>リョウ</t>
    </rPh>
    <rPh sb="5" eb="7">
      <t>ジュケン</t>
    </rPh>
    <rPh sb="7" eb="9">
      <t>シンセイ</t>
    </rPh>
    <rPh sb="9" eb="10">
      <t>リョウ</t>
    </rPh>
    <rPh sb="12" eb="13">
      <t>チュウ</t>
    </rPh>
    <phoneticPr fontId="2"/>
  </si>
  <si>
    <t>注1 :試験プログラムの有効期限内は、改めてお支払いをいいただく必要はございません</t>
    <rPh sb="0" eb="1">
      <t>チュウ</t>
    </rPh>
    <rPh sb="4" eb="6">
      <t>シケン</t>
    </rPh>
    <rPh sb="12" eb="14">
      <t>ユウコウ</t>
    </rPh>
    <rPh sb="14" eb="16">
      <t>キゲン</t>
    </rPh>
    <rPh sb="16" eb="17">
      <t>ナイ</t>
    </rPh>
    <rPh sb="19" eb="20">
      <t>アラタ</t>
    </rPh>
    <rPh sb="23" eb="25">
      <t>シハラ</t>
    </rPh>
    <rPh sb="32" eb="34">
      <t>ヒツヨウ</t>
    </rPh>
    <phoneticPr fontId="2"/>
  </si>
  <si>
    <t>Internal Audit Practitioner（受験料）</t>
    <rPh sb="28" eb="31">
      <t>ジュケンリョウ</t>
    </rPh>
    <phoneticPr fontId="2"/>
  </si>
  <si>
    <t>2021 CRMA Exam Syllabus</t>
    <phoneticPr fontId="2"/>
  </si>
  <si>
    <t xml:space="preserve">2021 CRMA </t>
    <phoneticPr fontId="2"/>
  </si>
  <si>
    <t>2021  Syllabus  受験料</t>
    <rPh sb="16" eb="19">
      <t>ジュケンリョウ</t>
    </rPh>
    <phoneticPr fontId="2"/>
  </si>
  <si>
    <t>2021  Syllabus  受験料</t>
    <phoneticPr fontId="2"/>
  </si>
  <si>
    <t xml:space="preserve"> 2011 CRMA Exam Syllabus</t>
    <phoneticPr fontId="2"/>
  </si>
  <si>
    <t xml:space="preserve"> 2011 Syllabus　受験料</t>
    <rPh sb="15" eb="18">
      <t>ジュケンリョウ</t>
    </rPh>
    <phoneticPr fontId="2"/>
  </si>
  <si>
    <t>試験プログラム有効期限1年延長</t>
  </si>
  <si>
    <t>※ 2011 CRMA Exam Syllabus の受験は、2021年3月31日までにCRMA登録(受験申請）手続が完了した方のみ、お申込みいただくことができます。</t>
    <rPh sb="27" eb="29">
      <t>ジュケン</t>
    </rPh>
    <rPh sb="35" eb="36">
      <t>ネン</t>
    </rPh>
    <rPh sb="37" eb="38">
      <t>ガツ</t>
    </rPh>
    <rPh sb="40" eb="41">
      <t>ニチ</t>
    </rPh>
    <rPh sb="48" eb="50">
      <t>トウロク</t>
    </rPh>
    <rPh sb="51" eb="55">
      <t>ジュケンシンセイ</t>
    </rPh>
    <rPh sb="56" eb="58">
      <t>テツヅキ</t>
    </rPh>
    <rPh sb="59" eb="61">
      <t>カンリョウ</t>
    </rPh>
    <rPh sb="63" eb="64">
      <t>カタ</t>
    </rPh>
    <rPh sb="68" eb="70">
      <t>モウシコ</t>
    </rPh>
    <phoneticPr fontId="2"/>
  </si>
  <si>
    <t>CRMA 試験有効期限延長　 75日</t>
    <rPh sb="17" eb="18">
      <t>ニチ</t>
    </rPh>
    <phoneticPr fontId="2"/>
  </si>
  <si>
    <t xml:space="preserve">2022 CRMA </t>
    <phoneticPr fontId="2"/>
  </si>
  <si>
    <t>（初回）登録料のお支払い手続きが完了し、CCMSに支払い情報が反映されるとIIA国際本部よりメールが送信されます。メール受信後、90日以内に卒業証明書・身分証明証・推薦状のお手続きを完了される必要がございます。</t>
    <rPh sb="1" eb="3">
      <t>ショカイ</t>
    </rPh>
    <rPh sb="4" eb="7">
      <t>トウロクリョウ</t>
    </rPh>
    <rPh sb="9" eb="11">
      <t>シハラ</t>
    </rPh>
    <rPh sb="12" eb="14">
      <t>テツヅ</t>
    </rPh>
    <rPh sb="16" eb="18">
      <t>カンリョウ</t>
    </rPh>
    <rPh sb="25" eb="27">
      <t>シハラ</t>
    </rPh>
    <rPh sb="28" eb="30">
      <t>ジョウホウ</t>
    </rPh>
    <rPh sb="31" eb="33">
      <t>ハンエイ</t>
    </rPh>
    <rPh sb="40" eb="44">
      <t>コクサイホンブ</t>
    </rPh>
    <rPh sb="50" eb="52">
      <t>ソウシン</t>
    </rPh>
    <rPh sb="60" eb="63">
      <t>ジュシンゴ</t>
    </rPh>
    <rPh sb="66" eb="69">
      <t>ニチイナイ</t>
    </rPh>
    <rPh sb="76" eb="81">
      <t>ミブンショウメイショウ</t>
    </rPh>
    <rPh sb="82" eb="84">
      <t>スイセン</t>
    </rPh>
    <rPh sb="84" eb="85">
      <t>ジョウ</t>
    </rPh>
    <rPh sb="87" eb="89">
      <t>テツヅ</t>
    </rPh>
    <rPh sb="91" eb="93">
      <t>カンリョウ</t>
    </rPh>
    <rPh sb="96" eb="98">
      <t>ヒツヨウ</t>
    </rPh>
    <phoneticPr fontId="2"/>
  </si>
  <si>
    <r>
      <t>・ 試験プログラムの有効期限1年延長
・ CRMA試験有効期限延長(75日）
のお手続きは、現在の有効期限が終了する前日までに、CCMSでのお手続きの完了が必要になります。
遅くても、5営業日前までに当協会へ書類が届くようにお送りください。</t>
    </r>
    <r>
      <rPr>
        <sz val="9"/>
        <color rgb="FFFF0000"/>
        <rFont val="メイリオ"/>
        <family val="3"/>
        <charset val="128"/>
      </rPr>
      <t>－必着－</t>
    </r>
    <rPh sb="2" eb="4">
      <t>シケン</t>
    </rPh>
    <rPh sb="10" eb="14">
      <t>ユウコウキゲン</t>
    </rPh>
    <rPh sb="15" eb="16">
      <t>ネン</t>
    </rPh>
    <rPh sb="16" eb="18">
      <t>エンチョウ</t>
    </rPh>
    <rPh sb="25" eb="27">
      <t>シケン</t>
    </rPh>
    <rPh sb="27" eb="31">
      <t>ユウコウキゲン</t>
    </rPh>
    <rPh sb="31" eb="33">
      <t>エンチョウ</t>
    </rPh>
    <rPh sb="36" eb="37">
      <t>ニチ</t>
    </rPh>
    <rPh sb="41" eb="43">
      <t>テツヅ</t>
    </rPh>
    <rPh sb="46" eb="48">
      <t>ゲンザイ</t>
    </rPh>
    <rPh sb="49" eb="53">
      <t>ユウコウキゲン</t>
    </rPh>
    <rPh sb="54" eb="56">
      <t>シュウリョウ</t>
    </rPh>
    <rPh sb="58" eb="60">
      <t>ゼンジツ</t>
    </rPh>
    <rPh sb="71" eb="73">
      <t>テツヅ</t>
    </rPh>
    <rPh sb="75" eb="77">
      <t>カンリョウ</t>
    </rPh>
    <rPh sb="78" eb="80">
      <t>ヒツヨウ</t>
    </rPh>
    <rPh sb="87" eb="88">
      <t>オソ</t>
    </rPh>
    <rPh sb="93" eb="97">
      <t>エイギョウビマエ</t>
    </rPh>
    <rPh sb="100" eb="103">
      <t>トウキョウカイ</t>
    </rPh>
    <rPh sb="104" eb="106">
      <t>ショルイ</t>
    </rPh>
    <rPh sb="107" eb="108">
      <t>トド</t>
    </rPh>
    <rPh sb="113" eb="114">
      <t>オク</t>
    </rPh>
    <rPh sb="121" eb="123">
      <t>ヒッチャク</t>
    </rPh>
    <phoneticPr fontId="2"/>
  </si>
  <si>
    <r>
      <t>・ 試験プログラムの有効期限1年延長
・ 試験有効期限延長　(75日）
のお手続きは、現在の有効期限が終了する前日までに、CCMSでのお手続きの完了が必要になります。
遅くても、5営業日前までに当協会へ書類が届くようにお送りください。</t>
    </r>
    <r>
      <rPr>
        <sz val="9"/>
        <color rgb="FFFF0000"/>
        <rFont val="メイリオ"/>
        <family val="3"/>
        <charset val="128"/>
      </rPr>
      <t>－必着－</t>
    </r>
    <rPh sb="2" eb="4">
      <t>シケン</t>
    </rPh>
    <rPh sb="10" eb="14">
      <t>ユウコウキゲン</t>
    </rPh>
    <rPh sb="15" eb="16">
      <t>ネン</t>
    </rPh>
    <rPh sb="16" eb="18">
      <t>エンチョウ</t>
    </rPh>
    <rPh sb="21" eb="23">
      <t>シケン</t>
    </rPh>
    <rPh sb="23" eb="27">
      <t>ユウコウキゲン</t>
    </rPh>
    <rPh sb="27" eb="29">
      <t>エンチョウ</t>
    </rPh>
    <rPh sb="33" eb="34">
      <t>ニチ</t>
    </rPh>
    <rPh sb="38" eb="40">
      <t>テツヅ</t>
    </rPh>
    <rPh sb="43" eb="45">
      <t>ゲンザイ</t>
    </rPh>
    <rPh sb="46" eb="50">
      <t>ユウコウキゲン</t>
    </rPh>
    <rPh sb="51" eb="53">
      <t>シュウリョウ</t>
    </rPh>
    <rPh sb="55" eb="57">
      <t>ゼンジツ</t>
    </rPh>
    <rPh sb="68" eb="70">
      <t>テツヅ</t>
    </rPh>
    <rPh sb="72" eb="74">
      <t>カンリョウ</t>
    </rPh>
    <rPh sb="75" eb="77">
      <t>ヒツヨウ</t>
    </rPh>
    <rPh sb="84" eb="85">
      <t>オソ</t>
    </rPh>
    <rPh sb="90" eb="94">
      <t>エイギョウビマエ</t>
    </rPh>
    <rPh sb="97" eb="100">
      <t>トウキョウカイ</t>
    </rPh>
    <rPh sb="101" eb="103">
      <t>ショルイ</t>
    </rPh>
    <rPh sb="104" eb="105">
      <t>トド</t>
    </rPh>
    <rPh sb="110" eb="111">
      <t>オク</t>
    </rPh>
    <rPh sb="118" eb="120">
      <t>ヒッチャク</t>
    </rPh>
    <phoneticPr fontId="2"/>
  </si>
  <si>
    <t>「IIA個人会員」料金は、受験申込書の提出時点で個人会員手続きが完了し、IDが付与された方にのみ適用されます。（入会審査中、その他入会の要件を満たしていない方は適用されませんので、あらかじめご注意ください）</t>
    <phoneticPr fontId="2"/>
  </si>
  <si>
    <r>
      <t>（</t>
    </r>
    <r>
      <rPr>
        <sz val="9"/>
        <color rgb="FF0070C0"/>
        <rFont val="メイリオ"/>
        <family val="3"/>
        <charset val="128"/>
      </rPr>
      <t>初回）登録料のお支払い手続きが完了し、CCMSに支払い情報が反映されるとIIA国際本部よりメールが送信されます。メール受信後、90日以内に卒業証明書・身分証明書・推薦状のお手続きを完了される必要がございます。</t>
    </r>
    <rPh sb="1" eb="3">
      <t>ショカイ</t>
    </rPh>
    <rPh sb="4" eb="7">
      <t>トウロクリョウ</t>
    </rPh>
    <rPh sb="9" eb="11">
      <t>シハラ</t>
    </rPh>
    <rPh sb="12" eb="14">
      <t>テツヅ</t>
    </rPh>
    <rPh sb="16" eb="18">
      <t>カンリョウ</t>
    </rPh>
    <rPh sb="25" eb="27">
      <t>シハラ</t>
    </rPh>
    <rPh sb="28" eb="30">
      <t>ジョウホウ</t>
    </rPh>
    <rPh sb="31" eb="33">
      <t>ハンエイ</t>
    </rPh>
    <rPh sb="40" eb="44">
      <t>コクサイホンブ</t>
    </rPh>
    <rPh sb="50" eb="52">
      <t>ソウシン</t>
    </rPh>
    <rPh sb="60" eb="63">
      <t>ジュシンゴ</t>
    </rPh>
    <rPh sb="66" eb="69">
      <t>ニチイナイ</t>
    </rPh>
    <rPh sb="82" eb="84">
      <t>スイセン</t>
    </rPh>
    <rPh sb="84" eb="85">
      <t>ジョウ</t>
    </rPh>
    <rPh sb="87" eb="89">
      <t>テツヅ</t>
    </rPh>
    <rPh sb="91" eb="93">
      <t>カンリョウ</t>
    </rPh>
    <rPh sb="96" eb="98">
      <t>ヒツヨウ</t>
    </rPh>
    <phoneticPr fontId="2"/>
  </si>
  <si>
    <t>IIA認定国際資格申込書（CRMA）</t>
    <rPh sb="3" eb="5">
      <t>ニンテイ</t>
    </rPh>
    <rPh sb="5" eb="7">
      <t>コクサイ</t>
    </rPh>
    <rPh sb="7" eb="9">
      <t>シカク</t>
    </rPh>
    <rPh sb="9" eb="12">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</si>
</sst>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0_);\([$¥-411]#,##0\)"/>
    <numFmt numFmtId="177" formatCode="[$¥-411]#,##0;\([$¥-411]#,##0"/>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10"/>
      <name val="ＭＳ Ｐゴシック"/>
      <family val="3"/>
      <charset val="128"/>
    </font>
    <font>
      <sz val="6"/>
      <name val="ＭＳ Ｐゴシック"/>
      <family val="3"/>
      <charset val="128"/>
    </font>
    <font>
      <sz val="9"/>
      <color rgb="FF000000"/>
      <name val="Meiryo UI"/>
      <family val="3"/>
      <charset val="128"/>
    </font>
    <font>
      <b/>
      <sz val="16"/>
      <color theme="1"/>
      <name val="メイリオ"/>
      <family val="3"/>
      <charset val="128"/>
    </font>
    <font>
      <sz val="9"/>
      <color theme="1"/>
      <name val="メイリオ"/>
      <family val="3"/>
      <charset val="128"/>
    </font>
    <font>
      <sz val="9"/>
      <color rgb="FF0070C0"/>
      <name val="メイリオ"/>
      <family val="3"/>
      <charset val="128"/>
    </font>
    <font>
      <b/>
      <sz val="9"/>
      <color theme="1"/>
      <name val="メイリオ"/>
      <family val="3"/>
      <charset val="128"/>
    </font>
    <font>
      <sz val="9"/>
      <color rgb="FFFF0000"/>
      <name val="メイリオ"/>
      <family val="3"/>
      <charset val="128"/>
    </font>
    <font>
      <sz val="10"/>
      <color rgb="FF0070C0"/>
      <name val="メイリオ"/>
      <family val="3"/>
      <charset val="128"/>
    </font>
    <font>
      <sz val="8"/>
      <color theme="1"/>
      <name val="メイリオ"/>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0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pplyAlignment="1">
      <alignment horizontal="center" vertical="center"/>
    </xf>
    <xf numFmtId="0" fontId="10" fillId="0" borderId="0" xfId="0" quotePrefix="1" applyFont="1">
      <alignment vertical="center"/>
    </xf>
    <xf numFmtId="0" fontId="10" fillId="0" borderId="0" xfId="0" applyFont="1">
      <alignmen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lignment vertical="center"/>
    </xf>
    <xf numFmtId="0" fontId="8" fillId="0" borderId="0" xfId="0" applyFont="1" applyBorder="1" applyAlignment="1">
      <alignment horizontal="left" vertical="center"/>
    </xf>
    <xf numFmtId="0" fontId="8" fillId="0" borderId="0" xfId="0" applyFont="1" applyFill="1" applyBorder="1" applyAlignment="1">
      <alignment horizontal="left" vertical="center"/>
    </xf>
    <xf numFmtId="176" fontId="8" fillId="3" borderId="7" xfId="0" applyNumberFormat="1" applyFont="1" applyFill="1" applyBorder="1" applyAlignment="1">
      <alignment horizontal="right" vertical="center"/>
    </xf>
    <xf numFmtId="0" fontId="8" fillId="0" borderId="0" xfId="0" applyFont="1" applyBorder="1">
      <alignment vertical="center"/>
    </xf>
    <xf numFmtId="6" fontId="10" fillId="0" borderId="0" xfId="1" applyFont="1" applyBorder="1" applyAlignment="1">
      <alignment vertical="center"/>
    </xf>
    <xf numFmtId="6" fontId="8" fillId="0" borderId="0" xfId="1" applyFont="1" applyBorder="1">
      <alignment vertical="center"/>
    </xf>
    <xf numFmtId="0" fontId="8" fillId="0" borderId="0" xfId="0" applyFont="1" applyBorder="1" applyAlignment="1">
      <alignment horizontal="right" vertical="center"/>
    </xf>
    <xf numFmtId="0" fontId="8" fillId="0" borderId="0" xfId="0" applyFont="1" applyAlignment="1">
      <alignment vertical="center"/>
    </xf>
    <xf numFmtId="0" fontId="8" fillId="2" borderId="12" xfId="0" applyFont="1" applyFill="1" applyBorder="1" applyAlignment="1">
      <alignment horizontal="left" vertical="center"/>
    </xf>
    <xf numFmtId="0" fontId="9" fillId="0" borderId="0" xfId="0" applyFont="1">
      <alignment vertical="center"/>
    </xf>
    <xf numFmtId="0" fontId="9" fillId="0" borderId="0" xfId="0" applyFont="1" applyAlignment="1">
      <alignment vertical="top" wrapText="1"/>
    </xf>
    <xf numFmtId="0" fontId="8" fillId="2" borderId="1" xfId="0" applyFont="1" applyFill="1" applyBorder="1" applyAlignment="1">
      <alignment horizontal="right" vertical="center"/>
    </xf>
    <xf numFmtId="49" fontId="8" fillId="2" borderId="1" xfId="0" applyNumberFormat="1" applyFont="1" applyFill="1" applyBorder="1" applyAlignment="1">
      <alignment horizontal="center" vertical="center"/>
    </xf>
    <xf numFmtId="49" fontId="8" fillId="0" borderId="0" xfId="0" quotePrefix="1" applyNumberFormat="1" applyFont="1" applyAlignment="1">
      <alignment horizontal="center"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0" borderId="0" xfId="0" applyFont="1" applyAlignment="1">
      <alignment horizontal="center" vertical="center"/>
    </xf>
    <xf numFmtId="0" fontId="8" fillId="2" borderId="2" xfId="0" applyFont="1" applyFill="1" applyBorder="1" applyAlignment="1">
      <alignment horizontal="left" vertical="center"/>
    </xf>
    <xf numFmtId="0" fontId="3" fillId="0" borderId="0" xfId="0" applyFont="1" applyFill="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10" fillId="0" borderId="0"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10" fillId="0" borderId="0" xfId="0" quotePrefix="1" applyFont="1" applyFill="1" applyBorder="1">
      <alignment vertical="center"/>
    </xf>
    <xf numFmtId="0" fontId="10" fillId="0" borderId="18" xfId="0" applyFont="1" applyBorder="1">
      <alignment vertical="center"/>
    </xf>
    <xf numFmtId="0" fontId="8" fillId="0" borderId="19" xfId="0" applyFont="1" applyBorder="1">
      <alignment vertical="center"/>
    </xf>
    <xf numFmtId="6" fontId="8" fillId="0" borderId="19" xfId="1" applyFont="1" applyBorder="1">
      <alignment vertical="center"/>
    </xf>
    <xf numFmtId="0" fontId="8" fillId="0" borderId="20" xfId="0" applyFont="1" applyBorder="1">
      <alignment vertical="center"/>
    </xf>
    <xf numFmtId="0" fontId="8" fillId="2" borderId="4" xfId="0" applyFont="1" applyFill="1" applyBorder="1" applyAlignment="1">
      <alignment horizontal="left" vertical="center"/>
    </xf>
    <xf numFmtId="0" fontId="10" fillId="2" borderId="4" xfId="0" quotePrefix="1" applyFont="1" applyFill="1" applyBorder="1" applyAlignment="1">
      <alignment horizontal="left" vertical="center"/>
    </xf>
    <xf numFmtId="0" fontId="10" fillId="2" borderId="4" xfId="0" applyFont="1" applyFill="1" applyBorder="1" applyAlignment="1">
      <alignment horizontal="left" vertical="center"/>
    </xf>
    <xf numFmtId="0" fontId="8" fillId="0" borderId="0" xfId="0" applyFont="1" applyAlignment="1">
      <alignment vertical="center" textRotation="90"/>
    </xf>
    <xf numFmtId="0" fontId="8"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0" borderId="0" xfId="0" applyFont="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0" fillId="0" borderId="0" xfId="0" applyFill="1">
      <alignment vertical="center"/>
    </xf>
    <xf numFmtId="0" fontId="12" fillId="0" borderId="0" xfId="0" applyFont="1">
      <alignment vertical="center"/>
    </xf>
    <xf numFmtId="0" fontId="13" fillId="0" borderId="0" xfId="0" applyFont="1" applyBorder="1">
      <alignment vertical="center"/>
    </xf>
    <xf numFmtId="176" fontId="8" fillId="3" borderId="22" xfId="0" applyNumberFormat="1" applyFont="1" applyFill="1" applyBorder="1" applyAlignment="1">
      <alignment horizontal="right" vertical="center"/>
    </xf>
    <xf numFmtId="0" fontId="3" fillId="0" borderId="0" xfId="0" applyFont="1" applyAlignment="1">
      <alignment horizontal="left" vertical="center"/>
    </xf>
    <xf numFmtId="0" fontId="13" fillId="0" borderId="16" xfId="0" applyFont="1" applyBorder="1" applyAlignment="1">
      <alignment horizontal="left" vertical="center"/>
    </xf>
    <xf numFmtId="6" fontId="10" fillId="0" borderId="19" xfId="1" applyFont="1" applyBorder="1" applyAlignment="1">
      <alignment vertical="center"/>
    </xf>
    <xf numFmtId="0" fontId="9" fillId="0" borderId="0" xfId="0" applyFont="1" applyAlignment="1">
      <alignment horizontal="left" vertical="top"/>
    </xf>
    <xf numFmtId="0" fontId="9" fillId="0" borderId="0" xfId="0" applyFont="1" applyAlignment="1">
      <alignment horizontal="left" vertical="top" wrapText="1"/>
    </xf>
    <xf numFmtId="0" fontId="9" fillId="0" borderId="0" xfId="0" applyFont="1" applyAlignment="1">
      <alignment horizontal="left" vertical="center" wrapText="1"/>
    </xf>
    <xf numFmtId="0" fontId="12" fillId="0" borderId="0" xfId="0" applyFont="1" applyAlignment="1">
      <alignment horizontal="left" vertical="center" wrapText="1"/>
    </xf>
    <xf numFmtId="0" fontId="8" fillId="3" borderId="6" xfId="0" applyFont="1" applyFill="1" applyBorder="1" applyAlignment="1">
      <alignment horizontal="left" vertical="center"/>
    </xf>
    <xf numFmtId="177" fontId="8" fillId="3" borderId="7" xfId="0" applyNumberFormat="1" applyFont="1" applyFill="1" applyBorder="1" applyAlignment="1">
      <alignment horizontal="right" vertical="center"/>
    </xf>
    <xf numFmtId="177" fontId="8" fillId="3" borderId="8" xfId="0" applyNumberFormat="1" applyFont="1" applyFill="1" applyBorder="1" applyAlignment="1">
      <alignment horizontal="right" vertical="center"/>
    </xf>
    <xf numFmtId="177" fontId="8" fillId="3" borderId="9" xfId="0" applyNumberFormat="1" applyFont="1" applyFill="1" applyBorder="1" applyAlignment="1">
      <alignment horizontal="right" vertical="center"/>
    </xf>
    <xf numFmtId="6" fontId="8" fillId="3" borderId="8" xfId="1" applyFont="1" applyFill="1" applyBorder="1" applyAlignment="1">
      <alignment horizontal="right" vertical="center"/>
    </xf>
    <xf numFmtId="6" fontId="8" fillId="3" borderId="9" xfId="1" applyFont="1" applyFill="1" applyBorder="1" applyAlignment="1">
      <alignment horizontal="right"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8" fillId="3" borderId="22" xfId="0" applyFont="1" applyFill="1" applyBorder="1" applyAlignment="1">
      <alignment horizontal="left" vertical="center"/>
    </xf>
    <xf numFmtId="0" fontId="8" fillId="3" borderId="23" xfId="0" applyFont="1" applyFill="1" applyBorder="1" applyAlignment="1">
      <alignment horizontal="left" vertical="center"/>
    </xf>
    <xf numFmtId="0" fontId="8" fillId="3" borderId="24" xfId="0" applyFont="1" applyFill="1" applyBorder="1" applyAlignment="1">
      <alignment horizontal="left" vertical="center"/>
    </xf>
    <xf numFmtId="177" fontId="8" fillId="3" borderId="22" xfId="0" applyNumberFormat="1" applyFont="1" applyFill="1" applyBorder="1" applyAlignment="1">
      <alignment horizontal="right" vertical="center"/>
    </xf>
    <xf numFmtId="177" fontId="8" fillId="3" borderId="23" xfId="0" applyNumberFormat="1" applyFont="1" applyFill="1" applyBorder="1" applyAlignment="1">
      <alignment horizontal="right" vertical="center"/>
    </xf>
    <xf numFmtId="177" fontId="8" fillId="3" borderId="24" xfId="0" applyNumberFormat="1" applyFont="1" applyFill="1" applyBorder="1" applyAlignment="1">
      <alignment horizontal="right" vertical="center"/>
    </xf>
    <xf numFmtId="6" fontId="8" fillId="3" borderId="23" xfId="1" applyFont="1" applyFill="1" applyBorder="1" applyAlignment="1">
      <alignment horizontal="right" vertical="center"/>
    </xf>
    <xf numFmtId="6" fontId="8" fillId="3" borderId="24" xfId="1" applyFont="1" applyFill="1" applyBorder="1" applyAlignment="1">
      <alignment horizontal="right" vertical="center"/>
    </xf>
    <xf numFmtId="0" fontId="8" fillId="0" borderId="0" xfId="0" applyFont="1" applyAlignment="1">
      <alignment horizontal="center" vertical="center" textRotation="90"/>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3" fillId="4" borderId="15" xfId="0" applyFont="1" applyFill="1" applyBorder="1" applyAlignment="1">
      <alignment horizontal="left" vertical="top" wrapText="1"/>
    </xf>
    <xf numFmtId="0" fontId="13" fillId="4" borderId="16" xfId="0" applyFont="1" applyFill="1" applyBorder="1" applyAlignment="1">
      <alignment horizontal="left" vertical="top" wrapText="1"/>
    </xf>
    <xf numFmtId="0" fontId="13" fillId="4" borderId="17" xfId="0" applyFont="1" applyFill="1" applyBorder="1" applyAlignment="1">
      <alignment horizontal="left" vertical="top" wrapText="1"/>
    </xf>
    <xf numFmtId="0" fontId="13" fillId="4" borderId="21" xfId="0" applyFont="1" applyFill="1" applyBorder="1" applyAlignment="1">
      <alignment horizontal="left" vertical="top" wrapText="1"/>
    </xf>
    <xf numFmtId="0" fontId="13" fillId="4" borderId="0" xfId="0" applyFont="1" applyFill="1" applyBorder="1" applyAlignment="1">
      <alignment horizontal="left" vertical="top" wrapText="1"/>
    </xf>
    <xf numFmtId="0" fontId="13" fillId="4" borderId="11" xfId="0" applyFont="1" applyFill="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49" fontId="3" fillId="0" borderId="0" xfId="0" applyNumberFormat="1"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center" vertical="center"/>
    </xf>
    <xf numFmtId="0" fontId="11" fillId="0" borderId="0" xfId="0" applyFont="1" applyAlignment="1">
      <alignment horizontal="left" vertical="top" wrapText="1"/>
    </xf>
    <xf numFmtId="0" fontId="3" fillId="0" borderId="5" xfId="0" applyFont="1" applyBorder="1" applyAlignment="1">
      <alignment horizontal="center"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49" fontId="3" fillId="2" borderId="3" xfId="0" applyNumberFormat="1" applyFont="1" applyFill="1" applyBorder="1" applyAlignment="1">
      <alignment horizontal="left" vertical="center"/>
    </xf>
  </cellXfs>
  <cellStyles count="2">
    <cellStyle name="通貨" xfId="1" builtinId="7"/>
    <cellStyle name="標準" xfId="0" builtinId="0"/>
  </cellStyles>
  <dxfs count="0"/>
  <tableStyles count="0" defaultTableStyle="TableStyleMedium2" defaultPivotStyle="PivotStyleLight16"/>
  <colors>
    <mruColors>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Sheet2!$C$9" lockText="1" noThreeD="1"/>
</file>

<file path=xl/ctrlProps/ctrlProp10.xml><?xml version="1.0" encoding="utf-8"?>
<formControlPr xmlns="http://schemas.microsoft.com/office/spreadsheetml/2009/9/main" objectType="CheckBox" fmlaLink="Sheet2!$C$44" lockText="1" noThreeD="1"/>
</file>

<file path=xl/ctrlProps/ctrlProp11.xml><?xml version="1.0" encoding="utf-8"?>
<formControlPr xmlns="http://schemas.microsoft.com/office/spreadsheetml/2009/9/main" objectType="Drop" dropLines="6" dropStyle="combo" dx="16" fmlaLink="Sheet2!$B$62:$B$67" fmlaRange="Sheet2!$A$62:$A$67" noThreeD="1" sel="0" val="0"/>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Sheet2!$C$9" lockText="1" noThreeD="1"/>
</file>

<file path=xl/ctrlProps/ctrlProp15.xml><?xml version="1.0" encoding="utf-8"?>
<formControlPr xmlns="http://schemas.microsoft.com/office/spreadsheetml/2009/9/main" objectType="CheckBox" fmlaLink="Sheet2!$C$10" lockText="1" noThreeD="1"/>
</file>

<file path=xl/ctrlProps/ctrlProp16.xml><?xml version="1.0" encoding="utf-8"?>
<formControlPr xmlns="http://schemas.microsoft.com/office/spreadsheetml/2009/9/main" objectType="CheckBox" fmlaLink="Sheet2!$C$11" lockText="1" noThreeD="1"/>
</file>

<file path=xl/ctrlProps/ctrlProp17.xml><?xml version="1.0" encoding="utf-8"?>
<formControlPr xmlns="http://schemas.microsoft.com/office/spreadsheetml/2009/9/main" objectType="CheckBox" fmlaLink="Sheet2!$C$14" lockText="1" noThreeD="1"/>
</file>

<file path=xl/ctrlProps/ctrlProp18.xml><?xml version="1.0" encoding="utf-8"?>
<formControlPr xmlns="http://schemas.microsoft.com/office/spreadsheetml/2009/9/main" objectType="CheckBox" fmlaLink="Sheet2!$C$17" lockText="1" noThreeD="1"/>
</file>

<file path=xl/ctrlProps/ctrlProp19.xml><?xml version="1.0" encoding="utf-8"?>
<formControlPr xmlns="http://schemas.microsoft.com/office/spreadsheetml/2009/9/main" objectType="CheckBox" fmlaLink="Sheet2!$C$36" lockText="1" noThreeD="1"/>
</file>

<file path=xl/ctrlProps/ctrlProp2.xml><?xml version="1.0" encoding="utf-8"?>
<formControlPr xmlns="http://schemas.microsoft.com/office/spreadsheetml/2009/9/main" objectType="CheckBox" fmlaLink="Sheet2!$C$10" lockText="1" noThreeD="1"/>
</file>

<file path=xl/ctrlProps/ctrlProp20.xml><?xml version="1.0" encoding="utf-8"?>
<formControlPr xmlns="http://schemas.microsoft.com/office/spreadsheetml/2009/9/main" objectType="CheckBox" fmlaLink="Sheet2!$C$37" lockText="1" noThreeD="1"/>
</file>

<file path=xl/ctrlProps/ctrlProp21.xml><?xml version="1.0" encoding="utf-8"?>
<formControlPr xmlns="http://schemas.microsoft.com/office/spreadsheetml/2009/9/main" objectType="CheckBox" fmlaLink="Sheet2!$C$38" lockText="1" noThreeD="1"/>
</file>

<file path=xl/ctrlProps/ctrlProp22.xml><?xml version="1.0" encoding="utf-8"?>
<formControlPr xmlns="http://schemas.microsoft.com/office/spreadsheetml/2009/9/main" objectType="CheckBox" fmlaLink="Sheet2!$C$41" lockText="1" noThreeD="1"/>
</file>

<file path=xl/ctrlProps/ctrlProp23.xml><?xml version="1.0" encoding="utf-8"?>
<formControlPr xmlns="http://schemas.microsoft.com/office/spreadsheetml/2009/9/main" objectType="CheckBox" fmlaLink="Sheet2!$C$44" lockText="1" noThreeD="1"/>
</file>

<file path=xl/ctrlProps/ctrlProp24.xml><?xml version="1.0" encoding="utf-8"?>
<formControlPr xmlns="http://schemas.microsoft.com/office/spreadsheetml/2009/9/main" objectType="Drop" dropLines="6" dropStyle="combo" dx="16" fmlaLink="Sheet2!$B$62:$B$67" fmlaRange="Sheet2!$A$62:$A$67" noThreeD="1" sel="0" val="0"/>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Sheet2!$C$11" lockText="1" noThreeD="1"/>
</file>

<file path=xl/ctrlProps/ctrlProp4.xml><?xml version="1.0" encoding="utf-8"?>
<formControlPr xmlns="http://schemas.microsoft.com/office/spreadsheetml/2009/9/main" objectType="CheckBox" fmlaLink="Sheet2!$C$14" lockText="1" noThreeD="1"/>
</file>

<file path=xl/ctrlProps/ctrlProp5.xml><?xml version="1.0" encoding="utf-8"?>
<formControlPr xmlns="http://schemas.microsoft.com/office/spreadsheetml/2009/9/main" objectType="CheckBox" fmlaLink="Sheet2!$C$17" lockText="1" noThreeD="1"/>
</file>

<file path=xl/ctrlProps/ctrlProp6.xml><?xml version="1.0" encoding="utf-8"?>
<formControlPr xmlns="http://schemas.microsoft.com/office/spreadsheetml/2009/9/main" objectType="CheckBox" fmlaLink="Sheet2!$C$36" lockText="1" noThreeD="1"/>
</file>

<file path=xl/ctrlProps/ctrlProp7.xml><?xml version="1.0" encoding="utf-8"?>
<formControlPr xmlns="http://schemas.microsoft.com/office/spreadsheetml/2009/9/main" objectType="CheckBox" fmlaLink="Sheet2!$C$37" lockText="1" noThreeD="1"/>
</file>

<file path=xl/ctrlProps/ctrlProp8.xml><?xml version="1.0" encoding="utf-8"?>
<formControlPr xmlns="http://schemas.microsoft.com/office/spreadsheetml/2009/9/main" objectType="CheckBox" fmlaLink="Sheet2!$C$38" lockText="1" noThreeD="1"/>
</file>

<file path=xl/ctrlProps/ctrlProp9.xml><?xml version="1.0" encoding="utf-8"?>
<formControlPr xmlns="http://schemas.microsoft.com/office/spreadsheetml/2009/9/main" objectType="CheckBox" fmlaLink="Sheet2!$C$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14</xdr:row>
          <xdr:rowOff>190500</xdr:rowOff>
        </xdr:from>
        <xdr:to>
          <xdr:col>6</xdr:col>
          <xdr:colOff>0</xdr:colOff>
          <xdr:row>16</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190500</xdr:rowOff>
        </xdr:from>
        <xdr:to>
          <xdr:col>6</xdr:col>
          <xdr:colOff>12700</xdr:colOff>
          <xdr:row>17</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190500</xdr:rowOff>
        </xdr:from>
        <xdr:to>
          <xdr:col>6</xdr:col>
          <xdr:colOff>19050</xdr:colOff>
          <xdr:row>18</xdr:row>
          <xdr:rowOff>12700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190500</xdr:rowOff>
        </xdr:from>
        <xdr:to>
          <xdr:col>5</xdr:col>
          <xdr:colOff>323850</xdr:colOff>
          <xdr:row>21</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190500</xdr:rowOff>
        </xdr:from>
        <xdr:to>
          <xdr:col>6</xdr:col>
          <xdr:colOff>69850</xdr:colOff>
          <xdr:row>24</xdr:row>
          <xdr:rowOff>12700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203200</xdr:rowOff>
        </xdr:from>
        <xdr:to>
          <xdr:col>9</xdr:col>
          <xdr:colOff>50800</xdr:colOff>
          <xdr:row>16</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16</xdr:row>
          <xdr:rowOff>12700</xdr:rowOff>
        </xdr:from>
        <xdr:to>
          <xdr:col>9</xdr:col>
          <xdr:colOff>76200</xdr:colOff>
          <xdr:row>16</xdr:row>
          <xdr:rowOff>203200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17</xdr:row>
          <xdr:rowOff>0</xdr:rowOff>
        </xdr:from>
        <xdr:to>
          <xdr:col>9</xdr:col>
          <xdr:colOff>19050</xdr:colOff>
          <xdr:row>17</xdr:row>
          <xdr:rowOff>203200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20</xdr:row>
          <xdr:rowOff>0</xdr:rowOff>
        </xdr:from>
        <xdr:to>
          <xdr:col>9</xdr:col>
          <xdr:colOff>88900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23</xdr:row>
          <xdr:rowOff>0</xdr:rowOff>
        </xdr:from>
        <xdr:to>
          <xdr:col>9</xdr:col>
          <xdr:colOff>57150</xdr:colOff>
          <xdr:row>23</xdr:row>
          <xdr:rowOff>209550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13</xdr:row>
          <xdr:rowOff>19050</xdr:rowOff>
        </xdr:from>
        <xdr:to>
          <xdr:col>20</xdr:col>
          <xdr:colOff>476250</xdr:colOff>
          <xdr:row>13</xdr:row>
          <xdr:rowOff>184150</xdr:rowOff>
        </xdr:to>
        <xdr:sp macro="" textlink="">
          <xdr:nvSpPr>
            <xdr:cNvPr id="6161" name="Drop Down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31750</xdr:rowOff>
        </xdr:from>
        <xdr:to>
          <xdr:col>5</xdr:col>
          <xdr:colOff>209550</xdr:colOff>
          <xdr:row>6</xdr:row>
          <xdr:rowOff>184150</xdr:rowOff>
        </xdr:to>
        <xdr:sp macro="" textlink="">
          <xdr:nvSpPr>
            <xdr:cNvPr id="6162" name="Option Button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IIA個人会員入会済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xdr:row>
          <xdr:rowOff>12700</xdr:rowOff>
        </xdr:from>
        <xdr:to>
          <xdr:col>8</xdr:col>
          <xdr:colOff>203200</xdr:colOff>
          <xdr:row>6</xdr:row>
          <xdr:rowOff>184150</xdr:rowOff>
        </xdr:to>
        <xdr:sp macro="" textlink="">
          <xdr:nvSpPr>
            <xdr:cNvPr id="6163" name="Option Button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未入会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14</xdr:row>
          <xdr:rowOff>190500</xdr:rowOff>
        </xdr:from>
        <xdr:to>
          <xdr:col>6</xdr:col>
          <xdr:colOff>0</xdr:colOff>
          <xdr:row>16</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190500</xdr:rowOff>
        </xdr:from>
        <xdr:to>
          <xdr:col>6</xdr:col>
          <xdr:colOff>12700</xdr:colOff>
          <xdr:row>17</xdr:row>
          <xdr:rowOff>19050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190500</xdr:rowOff>
        </xdr:from>
        <xdr:to>
          <xdr:col>6</xdr:col>
          <xdr:colOff>19050</xdr:colOff>
          <xdr:row>18</xdr:row>
          <xdr:rowOff>12700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190500</xdr:rowOff>
        </xdr:from>
        <xdr:to>
          <xdr:col>6</xdr:col>
          <xdr:colOff>0</xdr:colOff>
          <xdr:row>21</xdr:row>
          <xdr:rowOff>19050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190500</xdr:rowOff>
        </xdr:from>
        <xdr:to>
          <xdr:col>6</xdr:col>
          <xdr:colOff>69850</xdr:colOff>
          <xdr:row>24</xdr:row>
          <xdr:rowOff>12700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203200</xdr:rowOff>
        </xdr:from>
        <xdr:to>
          <xdr:col>9</xdr:col>
          <xdr:colOff>50800</xdr:colOff>
          <xdr:row>16</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16</xdr:row>
          <xdr:rowOff>12700</xdr:rowOff>
        </xdr:from>
        <xdr:to>
          <xdr:col>9</xdr:col>
          <xdr:colOff>76200</xdr:colOff>
          <xdr:row>17</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17</xdr:row>
          <xdr:rowOff>0</xdr:rowOff>
        </xdr:from>
        <xdr:to>
          <xdr:col>9</xdr:col>
          <xdr:colOff>19050</xdr:colOff>
          <xdr:row>17</xdr:row>
          <xdr:rowOff>203200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20</xdr:row>
          <xdr:rowOff>0</xdr:rowOff>
        </xdr:from>
        <xdr:to>
          <xdr:col>9</xdr:col>
          <xdr:colOff>88900</xdr:colOff>
          <xdr:row>21</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23</xdr:row>
          <xdr:rowOff>0</xdr:rowOff>
        </xdr:from>
        <xdr:to>
          <xdr:col>9</xdr:col>
          <xdr:colOff>57150</xdr:colOff>
          <xdr:row>23</xdr:row>
          <xdr:rowOff>209550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13</xdr:row>
          <xdr:rowOff>19050</xdr:rowOff>
        </xdr:from>
        <xdr:to>
          <xdr:col>21</xdr:col>
          <xdr:colOff>0</xdr:colOff>
          <xdr:row>13</xdr:row>
          <xdr:rowOff>184150</xdr:rowOff>
        </xdr:to>
        <xdr:sp macro="" textlink="">
          <xdr:nvSpPr>
            <xdr:cNvPr id="9227" name="Drop Down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31750</xdr:rowOff>
        </xdr:from>
        <xdr:to>
          <xdr:col>5</xdr:col>
          <xdr:colOff>209550</xdr:colOff>
          <xdr:row>6</xdr:row>
          <xdr:rowOff>184150</xdr:rowOff>
        </xdr:to>
        <xdr:sp macro="" textlink="">
          <xdr:nvSpPr>
            <xdr:cNvPr id="9228" name="Option Button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IIA個人会員入会済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xdr:row>
          <xdr:rowOff>12700</xdr:rowOff>
        </xdr:from>
        <xdr:to>
          <xdr:col>8</xdr:col>
          <xdr:colOff>203200</xdr:colOff>
          <xdr:row>6</xdr:row>
          <xdr:rowOff>184150</xdr:rowOff>
        </xdr:to>
        <xdr:sp macro="" textlink="">
          <xdr:nvSpPr>
            <xdr:cNvPr id="9229" name="Option Button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未入会</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140E2-28FF-431E-A762-2172B32D686E}">
  <dimension ref="A1:V50"/>
  <sheetViews>
    <sheetView showGridLines="0" tabSelected="1" zoomScaleNormal="100" workbookViewId="0">
      <selection activeCell="L4" sqref="L4"/>
    </sheetView>
  </sheetViews>
  <sheetFormatPr defaultColWidth="9" defaultRowHeight="16" x14ac:dyDescent="0.2"/>
  <cols>
    <col min="1" max="1" width="3.6328125" style="1" customWidth="1"/>
    <col min="2" max="2" width="13.26953125" style="1" customWidth="1"/>
    <col min="3" max="3" width="2.90625" style="1" customWidth="1"/>
    <col min="4" max="4" width="7.6328125" style="1" customWidth="1"/>
    <col min="5" max="5" width="4.08984375" style="1" customWidth="1"/>
    <col min="6" max="6" width="4.453125" style="1" customWidth="1"/>
    <col min="7" max="7" width="4.08984375" style="1" customWidth="1"/>
    <col min="8" max="8" width="4.453125" style="1" customWidth="1"/>
    <col min="9" max="9" width="4.26953125" style="1" customWidth="1"/>
    <col min="10" max="10" width="3.6328125" style="1" customWidth="1"/>
    <col min="11" max="11" width="6.08984375" style="1" customWidth="1"/>
    <col min="12" max="12" width="3.6328125" style="1" customWidth="1"/>
    <col min="13" max="13" width="2.90625" style="1" customWidth="1"/>
    <col min="14" max="14" width="2.7265625" style="1" customWidth="1"/>
    <col min="15" max="15" width="6.6328125" style="1" customWidth="1"/>
    <col min="16" max="16" width="2.08984375" style="1" customWidth="1"/>
    <col min="17" max="17" width="6.6328125" style="1" customWidth="1"/>
    <col min="18" max="18" width="2.08984375" style="1" customWidth="1"/>
    <col min="19" max="19" width="6.6328125" style="1" customWidth="1"/>
    <col min="20" max="20" width="2.08984375" style="1" customWidth="1"/>
    <col min="21" max="21" width="6.6328125" style="1" customWidth="1"/>
    <col min="22" max="16384" width="9" style="1"/>
  </cols>
  <sheetData>
    <row r="1" spans="1:22" ht="25.5" x14ac:dyDescent="0.2">
      <c r="A1" s="97" t="s">
        <v>107</v>
      </c>
      <c r="B1" s="97"/>
      <c r="C1" s="97"/>
      <c r="D1" s="97"/>
      <c r="E1" s="97"/>
      <c r="F1" s="97"/>
      <c r="G1" s="97"/>
      <c r="H1" s="97"/>
      <c r="I1" s="97"/>
      <c r="J1" s="97"/>
      <c r="K1" s="97"/>
      <c r="L1" s="97"/>
      <c r="M1" s="97"/>
      <c r="N1" s="97"/>
      <c r="O1" s="97"/>
      <c r="P1" s="97"/>
      <c r="Q1" s="97"/>
      <c r="R1" s="97"/>
      <c r="S1" s="97"/>
      <c r="T1" s="97"/>
      <c r="U1" s="97"/>
    </row>
    <row r="2" spans="1:22" x14ac:dyDescent="0.2">
      <c r="A2" s="98" t="s">
        <v>65</v>
      </c>
      <c r="B2" s="98"/>
      <c r="C2" s="98"/>
      <c r="D2" s="98"/>
      <c r="E2" s="98"/>
      <c r="F2" s="98"/>
      <c r="G2" s="98"/>
      <c r="H2" s="98"/>
      <c r="I2" s="98"/>
      <c r="J2" s="98"/>
      <c r="K2" s="98"/>
      <c r="L2" s="98"/>
      <c r="M2" s="98"/>
      <c r="N2" s="98"/>
      <c r="O2" s="98"/>
      <c r="P2" s="98"/>
      <c r="Q2" s="98"/>
      <c r="R2" s="98"/>
      <c r="S2" s="98"/>
      <c r="T2" s="98"/>
      <c r="U2" s="98"/>
    </row>
    <row r="3" spans="1:22" ht="16.5" customHeight="1" x14ac:dyDescent="0.2">
      <c r="A3" s="25"/>
      <c r="B3" s="25"/>
      <c r="C3" s="25"/>
      <c r="D3" s="99" t="s">
        <v>87</v>
      </c>
      <c r="E3" s="99"/>
      <c r="F3" s="99"/>
      <c r="G3" s="99"/>
      <c r="H3" s="99"/>
      <c r="I3" s="99"/>
      <c r="J3" s="99"/>
      <c r="K3" s="99"/>
      <c r="L3" s="99"/>
      <c r="M3" s="99"/>
      <c r="N3" s="99"/>
      <c r="O3" s="99"/>
      <c r="P3" s="99"/>
      <c r="Q3" s="99"/>
      <c r="R3" s="99"/>
      <c r="S3" s="99"/>
      <c r="T3" s="99"/>
      <c r="U3" s="99"/>
    </row>
    <row r="4" spans="1:22" x14ac:dyDescent="0.2">
      <c r="D4" s="100" t="s">
        <v>16</v>
      </c>
      <c r="E4" s="100"/>
      <c r="F4" s="100" t="s">
        <v>17</v>
      </c>
      <c r="G4" s="100"/>
      <c r="H4" s="100"/>
      <c r="I4" s="3"/>
    </row>
    <row r="5" spans="1:22" x14ac:dyDescent="0.2">
      <c r="A5" s="4" t="s">
        <v>30</v>
      </c>
      <c r="B5" s="5" t="s">
        <v>0</v>
      </c>
      <c r="C5" s="6" t="s">
        <v>26</v>
      </c>
      <c r="D5" s="65"/>
      <c r="E5" s="67"/>
      <c r="F5" s="65"/>
      <c r="G5" s="66"/>
      <c r="H5" s="67"/>
      <c r="I5" s="7"/>
      <c r="J5" s="4" t="s">
        <v>36</v>
      </c>
      <c r="K5" s="5" t="s">
        <v>4</v>
      </c>
      <c r="M5" s="25" t="s">
        <v>26</v>
      </c>
      <c r="N5" s="101"/>
      <c r="O5" s="102"/>
      <c r="P5" s="102"/>
      <c r="Q5" s="102"/>
      <c r="R5" s="102"/>
      <c r="S5" s="102"/>
      <c r="T5" s="102"/>
      <c r="U5" s="103"/>
    </row>
    <row r="6" spans="1:22" x14ac:dyDescent="0.2">
      <c r="A6" s="4" t="s">
        <v>31</v>
      </c>
      <c r="B6" s="5" t="s">
        <v>1</v>
      </c>
      <c r="C6" s="6" t="s">
        <v>26</v>
      </c>
      <c r="D6" s="65"/>
      <c r="E6" s="67"/>
      <c r="F6" s="65"/>
      <c r="G6" s="66"/>
      <c r="H6" s="67"/>
      <c r="I6" s="7"/>
      <c r="K6" s="5"/>
      <c r="M6" s="25" t="s">
        <v>26</v>
      </c>
      <c r="N6" s="101"/>
      <c r="O6" s="102"/>
      <c r="P6" s="102"/>
      <c r="Q6" s="102"/>
      <c r="R6" s="102"/>
      <c r="S6" s="102"/>
      <c r="T6" s="102"/>
      <c r="U6" s="103"/>
    </row>
    <row r="7" spans="1:22" x14ac:dyDescent="0.2">
      <c r="A7" s="4" t="s">
        <v>32</v>
      </c>
      <c r="B7" s="5" t="s">
        <v>2</v>
      </c>
      <c r="C7" s="6" t="s">
        <v>26</v>
      </c>
      <c r="D7" s="8"/>
      <c r="E7" s="8"/>
      <c r="F7" s="8"/>
      <c r="G7" s="8"/>
      <c r="H7" s="8"/>
      <c r="I7" s="7"/>
      <c r="J7" s="4" t="s">
        <v>37</v>
      </c>
      <c r="K7" s="5" t="s">
        <v>73</v>
      </c>
      <c r="M7" s="25"/>
      <c r="N7" s="28"/>
      <c r="O7" s="29"/>
      <c r="P7" s="29"/>
      <c r="Q7" s="29"/>
      <c r="R7" s="29"/>
      <c r="S7" s="29"/>
      <c r="T7" s="29"/>
      <c r="U7" s="29"/>
      <c r="V7" s="27"/>
    </row>
    <row r="8" spans="1:22" x14ac:dyDescent="0.2">
      <c r="A8" s="4" t="s">
        <v>33</v>
      </c>
      <c r="B8" s="5" t="s">
        <v>68</v>
      </c>
      <c r="C8" s="6" t="s">
        <v>26</v>
      </c>
      <c r="D8" s="104"/>
      <c r="E8" s="105"/>
      <c r="F8" s="8" t="s">
        <v>69</v>
      </c>
      <c r="G8" s="8"/>
      <c r="H8" s="8"/>
      <c r="I8" s="7"/>
      <c r="J8" s="4"/>
      <c r="K8" s="5"/>
      <c r="M8" s="25" t="s">
        <v>26</v>
      </c>
      <c r="N8" s="106"/>
      <c r="O8" s="107"/>
      <c r="P8" s="107"/>
      <c r="Q8" s="107"/>
      <c r="R8" s="107"/>
      <c r="S8" s="107"/>
      <c r="T8" s="107"/>
      <c r="U8" s="108"/>
    </row>
    <row r="9" spans="1:22" s="27" customFormat="1" x14ac:dyDescent="0.2">
      <c r="A9" s="46" t="s">
        <v>57</v>
      </c>
      <c r="B9" s="56" t="s">
        <v>70</v>
      </c>
      <c r="C9" s="56"/>
      <c r="D9" s="56"/>
      <c r="E9" s="56"/>
      <c r="F9" s="56"/>
      <c r="G9" s="56"/>
      <c r="H9" s="56"/>
      <c r="I9" s="56"/>
      <c r="J9" s="56"/>
      <c r="K9" s="56"/>
      <c r="L9" s="56"/>
      <c r="M9" s="56"/>
      <c r="N9" s="56"/>
      <c r="O9" s="56"/>
      <c r="P9" s="56"/>
      <c r="Q9" s="56"/>
      <c r="R9" s="56"/>
      <c r="S9" s="56"/>
      <c r="T9" s="56"/>
      <c r="U9" s="56"/>
    </row>
    <row r="10" spans="1:22" x14ac:dyDescent="0.2">
      <c r="A10" s="4" t="s">
        <v>34</v>
      </c>
      <c r="B10" s="5" t="s">
        <v>3</v>
      </c>
      <c r="C10" s="6" t="s">
        <v>26</v>
      </c>
      <c r="D10" s="20"/>
      <c r="E10" s="8" t="s">
        <v>18</v>
      </c>
      <c r="F10" s="20"/>
      <c r="G10" s="8" t="s">
        <v>19</v>
      </c>
      <c r="H10" s="20"/>
      <c r="I10" s="9" t="s">
        <v>29</v>
      </c>
      <c r="J10" s="30"/>
      <c r="K10" s="30"/>
      <c r="L10" s="31"/>
      <c r="M10" s="32"/>
      <c r="N10" s="31"/>
      <c r="O10" s="31"/>
      <c r="P10" s="31"/>
      <c r="Q10" s="31"/>
      <c r="R10" s="31"/>
      <c r="S10" s="31"/>
      <c r="T10" s="31"/>
      <c r="U10" s="31"/>
      <c r="V10" s="31"/>
    </row>
    <row r="11" spans="1:22" x14ac:dyDescent="0.2">
      <c r="A11" s="4" t="s">
        <v>35</v>
      </c>
      <c r="B11" s="5" t="s">
        <v>39</v>
      </c>
      <c r="C11" s="6" t="s">
        <v>26</v>
      </c>
      <c r="D11" s="26"/>
      <c r="E11" s="38"/>
      <c r="F11" s="38"/>
      <c r="G11" s="38"/>
      <c r="H11" s="38"/>
      <c r="I11" s="38"/>
      <c r="J11" s="39"/>
      <c r="K11" s="40"/>
      <c r="L11" s="23"/>
      <c r="M11" s="23"/>
      <c r="N11" s="23"/>
      <c r="O11" s="23"/>
      <c r="P11" s="23"/>
      <c r="Q11" s="23"/>
      <c r="R11" s="23"/>
      <c r="S11" s="23"/>
      <c r="T11" s="23"/>
      <c r="U11" s="24"/>
      <c r="V11" s="31"/>
    </row>
    <row r="12" spans="1:22" x14ac:dyDescent="0.2">
      <c r="B12" s="5"/>
      <c r="C12" s="6"/>
      <c r="D12" s="8"/>
      <c r="E12" s="8"/>
      <c r="F12" s="8"/>
      <c r="G12" s="8"/>
      <c r="H12" s="8"/>
      <c r="I12" s="7"/>
      <c r="J12" s="33"/>
      <c r="K12" s="30"/>
      <c r="L12" s="31"/>
      <c r="M12" s="32"/>
      <c r="N12" s="31"/>
      <c r="O12" s="93"/>
      <c r="P12" s="93"/>
      <c r="Q12" s="93"/>
      <c r="R12" s="31"/>
      <c r="S12" s="31"/>
      <c r="T12" s="31"/>
      <c r="U12" s="31"/>
      <c r="V12" s="31"/>
    </row>
    <row r="13" spans="1:22" x14ac:dyDescent="0.2">
      <c r="A13" s="8"/>
      <c r="B13" s="5" t="s">
        <v>27</v>
      </c>
      <c r="C13" s="6" t="s">
        <v>26</v>
      </c>
      <c r="D13" s="10" t="s">
        <v>28</v>
      </c>
      <c r="E13" s="10"/>
      <c r="F13" s="10"/>
      <c r="G13" s="10"/>
      <c r="H13" s="10"/>
      <c r="I13" s="10"/>
      <c r="J13" s="10"/>
      <c r="K13" s="8"/>
      <c r="L13" s="4" t="s">
        <v>40</v>
      </c>
      <c r="M13" s="5" t="s">
        <v>41</v>
      </c>
      <c r="N13" s="8"/>
      <c r="O13" s="8"/>
      <c r="P13" s="8"/>
      <c r="Q13" s="8"/>
      <c r="R13" s="8"/>
      <c r="S13" s="8"/>
      <c r="T13" s="8"/>
      <c r="U13" s="8" t="s">
        <v>93</v>
      </c>
    </row>
    <row r="14" spans="1:22" x14ac:dyDescent="0.2">
      <c r="A14" s="4" t="s">
        <v>38</v>
      </c>
      <c r="B14" s="89"/>
      <c r="C14" s="89"/>
      <c r="D14" s="89"/>
      <c r="E14" s="89"/>
      <c r="F14" s="89" t="s">
        <v>2</v>
      </c>
      <c r="G14" s="89"/>
      <c r="H14" s="89"/>
      <c r="I14" s="90" t="s">
        <v>22</v>
      </c>
      <c r="J14" s="91"/>
      <c r="K14" s="92"/>
      <c r="L14" s="6"/>
      <c r="M14" s="6"/>
      <c r="N14" s="6" t="s">
        <v>49</v>
      </c>
      <c r="O14" s="16"/>
      <c r="P14" s="6" t="s">
        <v>26</v>
      </c>
      <c r="Q14" s="16"/>
      <c r="R14" s="6"/>
      <c r="S14" s="6"/>
      <c r="T14" s="6"/>
      <c r="U14" s="6"/>
    </row>
    <row r="15" spans="1:22" s="25" customFormat="1" ht="16.5" customHeight="1" x14ac:dyDescent="0.2">
      <c r="A15" s="6"/>
      <c r="B15" s="94" t="s">
        <v>92</v>
      </c>
      <c r="C15" s="95"/>
      <c r="D15" s="95"/>
      <c r="E15" s="95"/>
      <c r="F15" s="95"/>
      <c r="G15" s="95"/>
      <c r="H15" s="95"/>
      <c r="I15" s="95"/>
      <c r="J15" s="95"/>
      <c r="K15" s="96"/>
      <c r="L15" s="8"/>
      <c r="M15" s="8" t="s">
        <v>50</v>
      </c>
      <c r="N15" s="8"/>
      <c r="O15" s="8"/>
      <c r="P15" s="6" t="s">
        <v>26</v>
      </c>
      <c r="Q15" s="8"/>
      <c r="R15" s="8"/>
      <c r="S15" s="8"/>
      <c r="T15" s="8"/>
      <c r="U15" s="8"/>
    </row>
    <row r="16" spans="1:22" x14ac:dyDescent="0.2">
      <c r="A16" s="8"/>
      <c r="B16" s="59" t="s">
        <v>89</v>
      </c>
      <c r="C16" s="59"/>
      <c r="D16" s="59"/>
      <c r="E16" s="59"/>
      <c r="F16" s="60">
        <v>10500</v>
      </c>
      <c r="G16" s="61"/>
      <c r="H16" s="62"/>
      <c r="I16" s="11"/>
      <c r="J16" s="63">
        <v>23000</v>
      </c>
      <c r="K16" s="64"/>
      <c r="L16" s="8"/>
      <c r="M16" s="8"/>
      <c r="N16" s="8"/>
      <c r="O16" s="21"/>
      <c r="P16" s="22" t="s">
        <v>48</v>
      </c>
      <c r="Q16" s="21"/>
      <c r="R16" s="22" t="s">
        <v>48</v>
      </c>
      <c r="S16" s="21"/>
      <c r="T16" s="22" t="s">
        <v>48</v>
      </c>
      <c r="U16" s="21"/>
    </row>
    <row r="17" spans="1:21" x14ac:dyDescent="0.2">
      <c r="A17" s="79"/>
      <c r="B17" s="59" t="s">
        <v>94</v>
      </c>
      <c r="C17" s="59"/>
      <c r="D17" s="59"/>
      <c r="E17" s="59"/>
      <c r="F17" s="60">
        <v>49000</v>
      </c>
      <c r="G17" s="61"/>
      <c r="H17" s="62"/>
      <c r="I17" s="11"/>
      <c r="J17" s="63">
        <v>64000</v>
      </c>
      <c r="K17" s="64"/>
      <c r="L17" s="8"/>
      <c r="M17" s="8"/>
      <c r="N17" s="8"/>
      <c r="O17" s="8" t="s">
        <v>51</v>
      </c>
      <c r="P17" s="8"/>
      <c r="Q17" s="8"/>
      <c r="R17" s="8"/>
      <c r="S17" s="8"/>
      <c r="T17" s="8"/>
      <c r="U17" s="8"/>
    </row>
    <row r="18" spans="1:21" ht="16.5" thickBot="1" x14ac:dyDescent="0.25">
      <c r="A18" s="79"/>
      <c r="B18" s="68" t="s">
        <v>23</v>
      </c>
      <c r="C18" s="69"/>
      <c r="D18" s="69"/>
      <c r="E18" s="70"/>
      <c r="F18" s="60">
        <v>30800</v>
      </c>
      <c r="G18" s="61"/>
      <c r="H18" s="62"/>
      <c r="I18" s="11"/>
      <c r="J18" s="63">
        <v>30800</v>
      </c>
      <c r="K18" s="64"/>
      <c r="L18" s="8"/>
      <c r="M18" s="8" t="s">
        <v>72</v>
      </c>
      <c r="N18" s="8"/>
      <c r="O18" s="8"/>
      <c r="P18" s="8" t="s">
        <v>19</v>
      </c>
      <c r="Q18" s="17"/>
      <c r="R18" s="8" t="s">
        <v>18</v>
      </c>
      <c r="S18" s="17"/>
      <c r="T18" s="8"/>
      <c r="U18" s="8"/>
    </row>
    <row r="19" spans="1:21" ht="16.5" thickTop="1" x14ac:dyDescent="0.2">
      <c r="A19" s="79"/>
      <c r="B19" s="80" t="s">
        <v>96</v>
      </c>
      <c r="C19" s="81"/>
      <c r="D19" s="81"/>
      <c r="E19" s="81"/>
      <c r="F19" s="81"/>
      <c r="G19" s="81"/>
      <c r="H19" s="81"/>
      <c r="I19" s="81"/>
      <c r="J19" s="81"/>
      <c r="K19" s="82"/>
      <c r="L19" s="8"/>
      <c r="M19" s="8" t="s">
        <v>52</v>
      </c>
      <c r="N19" s="8"/>
      <c r="O19" s="8"/>
      <c r="P19" s="6" t="s">
        <v>26</v>
      </c>
      <c r="Q19" s="65"/>
      <c r="R19" s="66"/>
      <c r="S19" s="66"/>
      <c r="T19" s="66"/>
      <c r="U19" s="67"/>
    </row>
    <row r="20" spans="1:21" x14ac:dyDescent="0.2">
      <c r="A20" s="79"/>
      <c r="B20" s="89"/>
      <c r="C20" s="89"/>
      <c r="D20" s="89"/>
      <c r="E20" s="89"/>
      <c r="F20" s="89" t="s">
        <v>2</v>
      </c>
      <c r="G20" s="89"/>
      <c r="H20" s="89"/>
      <c r="I20" s="90" t="s">
        <v>22</v>
      </c>
      <c r="J20" s="91"/>
      <c r="K20" s="92"/>
    </row>
    <row r="21" spans="1:21" x14ac:dyDescent="0.2">
      <c r="A21" s="79"/>
      <c r="B21" s="59" t="s">
        <v>97</v>
      </c>
      <c r="C21" s="59"/>
      <c r="D21" s="59"/>
      <c r="E21" s="59"/>
      <c r="F21" s="60">
        <v>43000</v>
      </c>
      <c r="G21" s="61"/>
      <c r="H21" s="62"/>
      <c r="I21" s="11"/>
      <c r="J21" s="63">
        <v>56000</v>
      </c>
      <c r="K21" s="64"/>
      <c r="M21" s="47" t="s">
        <v>53</v>
      </c>
      <c r="N21" s="18"/>
      <c r="O21" s="18"/>
      <c r="P21" s="18"/>
      <c r="Q21" s="18"/>
      <c r="R21" s="18"/>
      <c r="S21" s="18"/>
      <c r="T21" s="18"/>
      <c r="U21" s="18"/>
    </row>
    <row r="22" spans="1:21" x14ac:dyDescent="0.2">
      <c r="A22" s="79"/>
      <c r="B22" s="83" t="s">
        <v>99</v>
      </c>
      <c r="C22" s="84"/>
      <c r="D22" s="84"/>
      <c r="E22" s="84"/>
      <c r="F22" s="84"/>
      <c r="G22" s="84"/>
      <c r="H22" s="84"/>
      <c r="I22" s="84"/>
      <c r="J22" s="84"/>
      <c r="K22" s="85"/>
      <c r="M22" s="18" t="s">
        <v>57</v>
      </c>
      <c r="N22" s="56" t="s">
        <v>54</v>
      </c>
      <c r="O22" s="56"/>
      <c r="P22" s="56"/>
      <c r="Q22" s="56"/>
      <c r="R22" s="56"/>
      <c r="S22" s="56"/>
      <c r="T22" s="56"/>
      <c r="U22" s="56"/>
    </row>
    <row r="23" spans="1:21" ht="16.5" customHeight="1" thickBot="1" x14ac:dyDescent="0.25">
      <c r="A23" s="8"/>
      <c r="B23" s="86"/>
      <c r="C23" s="87"/>
      <c r="D23" s="87"/>
      <c r="E23" s="87"/>
      <c r="F23" s="87"/>
      <c r="G23" s="87"/>
      <c r="H23" s="87"/>
      <c r="I23" s="87"/>
      <c r="J23" s="87"/>
      <c r="K23" s="88"/>
      <c r="M23" s="18"/>
      <c r="N23" s="56"/>
      <c r="O23" s="56"/>
      <c r="P23" s="56"/>
      <c r="Q23" s="56"/>
      <c r="R23" s="56"/>
      <c r="S23" s="56"/>
      <c r="T23" s="56"/>
      <c r="U23" s="56"/>
    </row>
    <row r="24" spans="1:21" ht="17" thickTop="1" thickBot="1" x14ac:dyDescent="0.25">
      <c r="A24" s="8"/>
      <c r="B24" s="71" t="s">
        <v>100</v>
      </c>
      <c r="C24" s="72"/>
      <c r="D24" s="72"/>
      <c r="E24" s="73"/>
      <c r="F24" s="74">
        <v>11200</v>
      </c>
      <c r="G24" s="75"/>
      <c r="H24" s="76"/>
      <c r="I24" s="51"/>
      <c r="J24" s="77">
        <v>11200</v>
      </c>
      <c r="K24" s="78"/>
      <c r="M24" s="18"/>
      <c r="N24" s="56"/>
      <c r="O24" s="56"/>
      <c r="P24" s="56"/>
      <c r="Q24" s="56"/>
      <c r="R24" s="56"/>
      <c r="S24" s="56"/>
      <c r="T24" s="56"/>
      <c r="U24" s="56"/>
    </row>
    <row r="25" spans="1:21" ht="16.5" thickTop="1" x14ac:dyDescent="0.2">
      <c r="A25" s="8"/>
      <c r="B25" s="34" t="s">
        <v>25</v>
      </c>
      <c r="C25" s="54">
        <f>Sheet2!$D$60</f>
        <v>0</v>
      </c>
      <c r="D25" s="54"/>
      <c r="E25" s="54"/>
      <c r="F25" s="35"/>
      <c r="G25" s="35"/>
      <c r="H25" s="35"/>
      <c r="I25" s="35"/>
      <c r="J25" s="36"/>
      <c r="K25" s="37"/>
      <c r="M25" s="18" t="s">
        <v>57</v>
      </c>
      <c r="N25" s="55" t="s">
        <v>55</v>
      </c>
      <c r="O25" s="55"/>
      <c r="P25" s="55"/>
      <c r="Q25" s="55"/>
      <c r="R25" s="55"/>
      <c r="S25" s="55"/>
      <c r="T25" s="55"/>
      <c r="U25" s="55"/>
    </row>
    <row r="26" spans="1:21" x14ac:dyDescent="0.2">
      <c r="A26" s="8"/>
      <c r="B26" s="53"/>
      <c r="C26" s="53"/>
      <c r="D26" s="53"/>
      <c r="E26" s="53"/>
      <c r="F26" s="53"/>
      <c r="G26" s="53"/>
      <c r="H26" s="53"/>
      <c r="I26" s="53"/>
      <c r="J26" s="53"/>
      <c r="K26" s="53"/>
      <c r="M26" s="18" t="s">
        <v>57</v>
      </c>
      <c r="N26" s="56" t="s">
        <v>105</v>
      </c>
      <c r="O26" s="56"/>
      <c r="P26" s="56"/>
      <c r="Q26" s="56"/>
      <c r="R26" s="56"/>
      <c r="S26" s="56"/>
      <c r="T26" s="56"/>
      <c r="U26" s="56"/>
    </row>
    <row r="27" spans="1:21" ht="16.5" customHeight="1" x14ac:dyDescent="0.2">
      <c r="A27" s="8"/>
      <c r="B27" s="50" t="s">
        <v>90</v>
      </c>
      <c r="C27" s="13"/>
      <c r="D27" s="13"/>
      <c r="E27" s="13"/>
      <c r="F27" s="12"/>
      <c r="G27" s="12"/>
      <c r="H27" s="12"/>
      <c r="I27" s="12"/>
      <c r="J27" s="14"/>
      <c r="K27" s="15"/>
      <c r="M27" s="18"/>
      <c r="N27" s="56"/>
      <c r="O27" s="56"/>
      <c r="P27" s="56"/>
      <c r="Q27" s="56"/>
      <c r="R27" s="56"/>
      <c r="S27" s="56"/>
      <c r="T27" s="56"/>
      <c r="U27" s="56"/>
    </row>
    <row r="28" spans="1:21" x14ac:dyDescent="0.2">
      <c r="A28" s="4" t="s">
        <v>83</v>
      </c>
      <c r="B28" s="5" t="s">
        <v>84</v>
      </c>
      <c r="M28" s="18"/>
      <c r="N28" s="56"/>
      <c r="O28" s="56"/>
      <c r="P28" s="56"/>
      <c r="Q28" s="56"/>
      <c r="R28" s="56"/>
      <c r="S28" s="56"/>
      <c r="T28" s="56"/>
      <c r="U28" s="56"/>
    </row>
    <row r="29" spans="1:21" x14ac:dyDescent="0.2">
      <c r="A29" s="4"/>
      <c r="B29" s="52" t="s">
        <v>79</v>
      </c>
      <c r="C29" s="52"/>
      <c r="D29" s="52"/>
      <c r="E29" s="52"/>
      <c r="F29" s="52"/>
      <c r="G29" s="52"/>
      <c r="H29" s="52"/>
      <c r="I29" s="52"/>
      <c r="J29" s="52"/>
      <c r="K29" s="52"/>
      <c r="M29" s="18"/>
      <c r="N29" s="56"/>
      <c r="O29" s="56"/>
      <c r="P29" s="56"/>
      <c r="Q29" s="56"/>
      <c r="R29" s="56"/>
      <c r="S29" s="56"/>
      <c r="T29" s="56"/>
      <c r="U29" s="56"/>
    </row>
    <row r="30" spans="1:21" x14ac:dyDescent="0.2">
      <c r="A30" s="1" t="s">
        <v>74</v>
      </c>
      <c r="M30" s="18"/>
      <c r="N30" s="56"/>
      <c r="O30" s="56"/>
      <c r="P30" s="56"/>
      <c r="Q30" s="56"/>
      <c r="R30" s="56"/>
      <c r="S30" s="56"/>
      <c r="T30" s="56"/>
      <c r="U30" s="56"/>
    </row>
    <row r="31" spans="1:21" x14ac:dyDescent="0.2">
      <c r="A31" s="41"/>
      <c r="B31" s="1" t="s">
        <v>76</v>
      </c>
      <c r="M31" s="18" t="s">
        <v>57</v>
      </c>
      <c r="N31" s="56" t="s">
        <v>58</v>
      </c>
      <c r="O31" s="56"/>
      <c r="P31" s="56"/>
      <c r="Q31" s="56"/>
      <c r="R31" s="56"/>
      <c r="S31" s="56"/>
      <c r="T31" s="56"/>
      <c r="U31" s="56"/>
    </row>
    <row r="32" spans="1:21" ht="16.5" customHeight="1" x14ac:dyDescent="0.2">
      <c r="A32" s="41"/>
      <c r="B32" s="1" t="s">
        <v>77</v>
      </c>
      <c r="M32" s="8"/>
      <c r="N32" s="56"/>
      <c r="O32" s="56"/>
      <c r="P32" s="56"/>
      <c r="Q32" s="56"/>
      <c r="R32" s="56"/>
      <c r="S32" s="56"/>
      <c r="T32" s="56"/>
      <c r="U32" s="56"/>
    </row>
    <row r="33" spans="1:21" ht="16.5" customHeight="1" x14ac:dyDescent="0.2">
      <c r="A33" s="8"/>
      <c r="B33" s="1" t="s">
        <v>78</v>
      </c>
      <c r="N33" s="56"/>
      <c r="O33" s="56"/>
      <c r="P33" s="56"/>
      <c r="Q33" s="56"/>
      <c r="R33" s="56"/>
      <c r="S33" s="56"/>
      <c r="T33" s="56"/>
      <c r="U33" s="56"/>
    </row>
    <row r="34" spans="1:21" ht="16.5" customHeight="1" x14ac:dyDescent="0.2">
      <c r="A34" s="8"/>
      <c r="B34" s="1" t="s">
        <v>75</v>
      </c>
      <c r="M34" s="18" t="s">
        <v>57</v>
      </c>
      <c r="N34" s="56" t="s">
        <v>104</v>
      </c>
      <c r="O34" s="56"/>
      <c r="P34" s="56"/>
      <c r="Q34" s="56"/>
      <c r="R34" s="56"/>
      <c r="S34" s="56"/>
      <c r="T34" s="56"/>
      <c r="U34" s="56"/>
    </row>
    <row r="35" spans="1:21" ht="16.5" customHeight="1" x14ac:dyDescent="0.2">
      <c r="A35" s="1" t="s">
        <v>80</v>
      </c>
      <c r="M35" s="5"/>
      <c r="N35" s="56"/>
      <c r="O35" s="56"/>
      <c r="P35" s="56"/>
      <c r="Q35" s="56"/>
      <c r="R35" s="56"/>
      <c r="S35" s="56"/>
      <c r="T35" s="56"/>
      <c r="U35" s="56"/>
    </row>
    <row r="36" spans="1:21" x14ac:dyDescent="0.2">
      <c r="A36" s="8"/>
      <c r="B36" s="1" t="s">
        <v>81</v>
      </c>
      <c r="M36" s="8"/>
      <c r="N36" s="56"/>
      <c r="O36" s="56"/>
      <c r="P36" s="56"/>
      <c r="Q36" s="56"/>
      <c r="R36" s="56"/>
      <c r="S36" s="56"/>
      <c r="T36" s="56"/>
      <c r="U36" s="56"/>
    </row>
    <row r="37" spans="1:21" x14ac:dyDescent="0.2">
      <c r="A37" s="8"/>
      <c r="B37" s="1" t="s">
        <v>82</v>
      </c>
      <c r="M37" s="8"/>
      <c r="N37" s="56"/>
      <c r="O37" s="56"/>
      <c r="P37" s="56"/>
      <c r="Q37" s="56"/>
      <c r="R37" s="56"/>
      <c r="S37" s="56"/>
      <c r="T37" s="56"/>
      <c r="U37" s="56"/>
    </row>
    <row r="38" spans="1:21" x14ac:dyDescent="0.2">
      <c r="A38" s="8"/>
      <c r="B38" s="1" t="s">
        <v>78</v>
      </c>
      <c r="M38" s="8"/>
      <c r="N38" s="56"/>
      <c r="O38" s="56"/>
      <c r="P38" s="56"/>
      <c r="Q38" s="56"/>
      <c r="R38" s="56"/>
      <c r="S38" s="56"/>
      <c r="T38" s="56"/>
      <c r="U38" s="56"/>
    </row>
    <row r="39" spans="1:21" x14ac:dyDescent="0.2">
      <c r="A39" s="8"/>
      <c r="M39" s="8"/>
      <c r="N39" s="56"/>
      <c r="O39" s="56"/>
      <c r="P39" s="56"/>
      <c r="Q39" s="56"/>
      <c r="R39" s="56"/>
      <c r="S39" s="56"/>
      <c r="T39" s="56"/>
      <c r="U39" s="56"/>
    </row>
    <row r="40" spans="1:21" x14ac:dyDescent="0.2">
      <c r="A40" s="5" t="s">
        <v>71</v>
      </c>
      <c r="C40" s="8"/>
      <c r="D40" s="8"/>
      <c r="E40" s="8"/>
      <c r="F40" s="8"/>
      <c r="G40" s="8"/>
      <c r="H40" s="8"/>
      <c r="I40" s="8"/>
      <c r="J40" s="8"/>
      <c r="K40" s="8"/>
      <c r="M40" s="18" t="s">
        <v>57</v>
      </c>
      <c r="N40" s="56" t="s">
        <v>86</v>
      </c>
      <c r="O40" s="56"/>
      <c r="P40" s="56"/>
      <c r="Q40" s="56"/>
      <c r="R40" s="56"/>
      <c r="S40" s="56"/>
      <c r="T40" s="56"/>
      <c r="U40" s="56"/>
    </row>
    <row r="41" spans="1:21" x14ac:dyDescent="0.2">
      <c r="A41" s="8"/>
      <c r="B41" s="57" t="s">
        <v>88</v>
      </c>
      <c r="C41" s="57"/>
      <c r="D41" s="57"/>
      <c r="E41" s="57"/>
      <c r="F41" s="57"/>
      <c r="G41" s="57"/>
      <c r="H41" s="57"/>
      <c r="I41" s="57"/>
      <c r="J41" s="57"/>
      <c r="K41" s="57"/>
      <c r="M41" s="18"/>
      <c r="N41" s="56"/>
      <c r="O41" s="56"/>
      <c r="P41" s="56"/>
      <c r="Q41" s="56"/>
      <c r="R41" s="56"/>
      <c r="S41" s="56"/>
      <c r="T41" s="56"/>
      <c r="U41" s="56"/>
    </row>
    <row r="42" spans="1:21" ht="16.5" customHeight="1" x14ac:dyDescent="0.2">
      <c r="A42" s="8"/>
      <c r="B42" s="57"/>
      <c r="C42" s="57"/>
      <c r="D42" s="57"/>
      <c r="E42" s="57"/>
      <c r="F42" s="57"/>
      <c r="G42" s="57"/>
      <c r="H42" s="57"/>
      <c r="I42" s="57"/>
      <c r="J42" s="57"/>
      <c r="K42" s="57"/>
      <c r="M42" s="18"/>
      <c r="N42" s="56"/>
      <c r="O42" s="56"/>
      <c r="P42" s="56"/>
      <c r="Q42" s="56"/>
      <c r="R42" s="56"/>
      <c r="S42" s="56"/>
      <c r="T42" s="56"/>
      <c r="U42" s="56"/>
    </row>
    <row r="43" spans="1:21" ht="16.5" customHeight="1" x14ac:dyDescent="0.2">
      <c r="A43" s="8"/>
      <c r="B43" s="57"/>
      <c r="C43" s="57"/>
      <c r="D43" s="57"/>
      <c r="E43" s="57"/>
      <c r="F43" s="57"/>
      <c r="G43" s="57"/>
      <c r="H43" s="57"/>
      <c r="I43" s="57"/>
      <c r="J43" s="57"/>
      <c r="K43" s="57"/>
      <c r="M43" s="49" t="s">
        <v>57</v>
      </c>
      <c r="N43" s="58" t="s">
        <v>106</v>
      </c>
      <c r="O43" s="58"/>
      <c r="P43" s="58"/>
      <c r="Q43" s="58"/>
      <c r="R43" s="58"/>
      <c r="S43" s="58"/>
      <c r="T43" s="58"/>
      <c r="U43" s="58"/>
    </row>
    <row r="44" spans="1:21" x14ac:dyDescent="0.2">
      <c r="B44" s="57"/>
      <c r="C44" s="57"/>
      <c r="D44" s="57"/>
      <c r="E44" s="57"/>
      <c r="F44" s="57"/>
      <c r="G44" s="57"/>
      <c r="H44" s="57"/>
      <c r="I44" s="57"/>
      <c r="J44" s="57"/>
      <c r="K44" s="57"/>
      <c r="M44" s="49"/>
      <c r="N44" s="58"/>
      <c r="O44" s="58"/>
      <c r="P44" s="58"/>
      <c r="Q44" s="58"/>
      <c r="R44" s="58"/>
      <c r="S44" s="58"/>
      <c r="T44" s="58"/>
      <c r="U44" s="58"/>
    </row>
    <row r="45" spans="1:21" x14ac:dyDescent="0.2">
      <c r="B45" s="57"/>
      <c r="C45" s="57"/>
      <c r="D45" s="57"/>
      <c r="E45" s="57"/>
      <c r="F45" s="57"/>
      <c r="G45" s="57"/>
      <c r="H45" s="57"/>
      <c r="I45" s="57"/>
      <c r="J45" s="57"/>
      <c r="K45" s="57"/>
      <c r="M45" s="49"/>
      <c r="N45" s="58"/>
      <c r="O45" s="58"/>
      <c r="P45" s="58"/>
      <c r="Q45" s="58"/>
      <c r="R45" s="58"/>
      <c r="S45" s="58"/>
      <c r="T45" s="58"/>
      <c r="U45" s="58"/>
    </row>
    <row r="46" spans="1:21" x14ac:dyDescent="0.2">
      <c r="A46" s="5" t="s">
        <v>59</v>
      </c>
      <c r="B46" s="8"/>
      <c r="C46" s="8"/>
      <c r="D46" s="8"/>
      <c r="E46" s="8"/>
      <c r="F46" s="19"/>
      <c r="G46" s="19"/>
      <c r="M46" s="49"/>
      <c r="N46" s="58"/>
      <c r="O46" s="58"/>
      <c r="P46" s="58"/>
      <c r="Q46" s="58"/>
      <c r="R46" s="58"/>
      <c r="S46" s="58"/>
      <c r="T46" s="58"/>
      <c r="U46" s="58"/>
    </row>
    <row r="47" spans="1:21" x14ac:dyDescent="0.2">
      <c r="A47" s="8"/>
      <c r="B47" s="8" t="s">
        <v>60</v>
      </c>
      <c r="C47" s="8"/>
      <c r="D47" s="8"/>
      <c r="E47" s="8"/>
      <c r="M47" s="49"/>
      <c r="N47" s="58"/>
      <c r="O47" s="58"/>
      <c r="P47" s="58"/>
      <c r="Q47" s="58"/>
      <c r="R47" s="58"/>
      <c r="S47" s="58"/>
      <c r="T47" s="58"/>
      <c r="U47" s="58"/>
    </row>
    <row r="48" spans="1:21" x14ac:dyDescent="0.2">
      <c r="A48" s="8"/>
      <c r="B48" s="8" t="s">
        <v>61</v>
      </c>
      <c r="C48" s="8"/>
      <c r="D48" s="8"/>
      <c r="E48" s="8"/>
      <c r="F48" s="8"/>
      <c r="G48" s="8"/>
      <c r="M48" s="5"/>
    </row>
    <row r="49" spans="1:13" x14ac:dyDescent="0.2">
      <c r="A49" s="8"/>
      <c r="B49" s="8" t="s">
        <v>62</v>
      </c>
      <c r="C49" s="8"/>
      <c r="D49" s="8"/>
      <c r="E49" s="8"/>
      <c r="F49" s="8"/>
      <c r="G49" s="8"/>
      <c r="M49" s="5" t="s">
        <v>85</v>
      </c>
    </row>
    <row r="50" spans="1:13" x14ac:dyDescent="0.2">
      <c r="A50" s="8"/>
      <c r="B50" s="8" t="s">
        <v>63</v>
      </c>
      <c r="C50" s="8"/>
      <c r="D50" s="8"/>
      <c r="E50" s="8"/>
      <c r="F50" s="8"/>
      <c r="G50" s="8"/>
      <c r="M50" s="48" t="s">
        <v>64</v>
      </c>
    </row>
  </sheetData>
  <sheetProtection algorithmName="SHA-512" hashValue="lrh+W7agpKecejbpe3czTMReoxF2vIInZh/QFZLcVSIpt/mrQiCmPkVpKJgt1NawK0ppXpoqSpWQ5yvXqe776Q==" saltValue="i5DGQjXSQLnWyUiajyx1kA==" spinCount="100000" sheet="1" objects="1" scenarios="1"/>
  <protectedRanges>
    <protectedRange sqref="D5:H6 D10 F10 H10 D11:H11 D8:E8 N5:U9 O16 Q16 S16 U16 Q18 S18 Q19:U19 N11:U11" name="範囲1"/>
    <protectedRange sqref="O12" name="範囲1_2"/>
  </protectedRanges>
  <mergeCells count="52">
    <mergeCell ref="B9:U9"/>
    <mergeCell ref="A1:U1"/>
    <mergeCell ref="A2:U2"/>
    <mergeCell ref="D3:U3"/>
    <mergeCell ref="D4:E4"/>
    <mergeCell ref="F4:H4"/>
    <mergeCell ref="D5:E5"/>
    <mergeCell ref="F5:H5"/>
    <mergeCell ref="N5:U5"/>
    <mergeCell ref="D6:E6"/>
    <mergeCell ref="F6:H6"/>
    <mergeCell ref="N6:U6"/>
    <mergeCell ref="D8:E8"/>
    <mergeCell ref="N8:U8"/>
    <mergeCell ref="O12:Q12"/>
    <mergeCell ref="B14:E14"/>
    <mergeCell ref="F14:H14"/>
    <mergeCell ref="I14:K14"/>
    <mergeCell ref="B15:K15"/>
    <mergeCell ref="A17:A22"/>
    <mergeCell ref="B17:E17"/>
    <mergeCell ref="F17:H17"/>
    <mergeCell ref="J17:K17"/>
    <mergeCell ref="F18:H18"/>
    <mergeCell ref="J18:K18"/>
    <mergeCell ref="B19:K19"/>
    <mergeCell ref="B22:K23"/>
    <mergeCell ref="B20:E20"/>
    <mergeCell ref="F20:H20"/>
    <mergeCell ref="I20:K20"/>
    <mergeCell ref="B21:E21"/>
    <mergeCell ref="F21:H21"/>
    <mergeCell ref="J21:K21"/>
    <mergeCell ref="B16:E16"/>
    <mergeCell ref="F16:H16"/>
    <mergeCell ref="J16:K16"/>
    <mergeCell ref="Q19:U19"/>
    <mergeCell ref="N22:U24"/>
    <mergeCell ref="B18:E18"/>
    <mergeCell ref="B24:E24"/>
    <mergeCell ref="F24:H24"/>
    <mergeCell ref="J24:K24"/>
    <mergeCell ref="N31:U33"/>
    <mergeCell ref="N34:U39"/>
    <mergeCell ref="B41:K45"/>
    <mergeCell ref="N40:U42"/>
    <mergeCell ref="N43:U47"/>
    <mergeCell ref="B29:K29"/>
    <mergeCell ref="B26:K26"/>
    <mergeCell ref="C25:E25"/>
    <mergeCell ref="N25:U25"/>
    <mergeCell ref="N26:U30"/>
  </mergeCells>
  <phoneticPr fontId="2"/>
  <pageMargins left="0.25" right="0.25"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57150</xdr:colOff>
                    <xdr:row>14</xdr:row>
                    <xdr:rowOff>190500</xdr:rowOff>
                  </from>
                  <to>
                    <xdr:col>6</xdr:col>
                    <xdr:colOff>0</xdr:colOff>
                    <xdr:row>16</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57150</xdr:colOff>
                    <xdr:row>15</xdr:row>
                    <xdr:rowOff>190500</xdr:rowOff>
                  </from>
                  <to>
                    <xdr:col>6</xdr:col>
                    <xdr:colOff>12700</xdr:colOff>
                    <xdr:row>17</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57150</xdr:colOff>
                    <xdr:row>16</xdr:row>
                    <xdr:rowOff>190500</xdr:rowOff>
                  </from>
                  <to>
                    <xdr:col>6</xdr:col>
                    <xdr:colOff>19050</xdr:colOff>
                    <xdr:row>18</xdr:row>
                    <xdr:rowOff>12700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5</xdr:col>
                    <xdr:colOff>57150</xdr:colOff>
                    <xdr:row>19</xdr:row>
                    <xdr:rowOff>190500</xdr:rowOff>
                  </from>
                  <to>
                    <xdr:col>5</xdr:col>
                    <xdr:colOff>323850</xdr:colOff>
                    <xdr:row>21</xdr:row>
                    <xdr:rowOff>19050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5</xdr:col>
                    <xdr:colOff>57150</xdr:colOff>
                    <xdr:row>22</xdr:row>
                    <xdr:rowOff>190500</xdr:rowOff>
                  </from>
                  <to>
                    <xdr:col>6</xdr:col>
                    <xdr:colOff>69850</xdr:colOff>
                    <xdr:row>24</xdr:row>
                    <xdr:rowOff>12700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8</xdr:col>
                    <xdr:colOff>57150</xdr:colOff>
                    <xdr:row>14</xdr:row>
                    <xdr:rowOff>203200</xdr:rowOff>
                  </from>
                  <to>
                    <xdr:col>9</xdr:col>
                    <xdr:colOff>50800</xdr:colOff>
                    <xdr:row>16</xdr:row>
                    <xdr:rowOff>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8</xdr:col>
                    <xdr:colOff>57150</xdr:colOff>
                    <xdr:row>16</xdr:row>
                    <xdr:rowOff>12700</xdr:rowOff>
                  </from>
                  <to>
                    <xdr:col>9</xdr:col>
                    <xdr:colOff>76200</xdr:colOff>
                    <xdr:row>16</xdr:row>
                    <xdr:rowOff>203200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8</xdr:col>
                    <xdr:colOff>57150</xdr:colOff>
                    <xdr:row>17</xdr:row>
                    <xdr:rowOff>0</xdr:rowOff>
                  </from>
                  <to>
                    <xdr:col>9</xdr:col>
                    <xdr:colOff>19050</xdr:colOff>
                    <xdr:row>17</xdr:row>
                    <xdr:rowOff>203200</xdr:rowOff>
                  </to>
                </anchor>
              </controlPr>
            </control>
          </mc:Choice>
        </mc:AlternateContent>
        <mc:AlternateContent xmlns:mc="http://schemas.openxmlformats.org/markup-compatibility/2006">
          <mc:Choice Requires="x14">
            <control shapeId="6157" r:id="rId12" name="Check Box 13">
              <controlPr defaultSize="0" autoFill="0" autoLine="0" autoPict="0">
                <anchor moveWithCells="1">
                  <from>
                    <xdr:col>8</xdr:col>
                    <xdr:colOff>57150</xdr:colOff>
                    <xdr:row>20</xdr:row>
                    <xdr:rowOff>0</xdr:rowOff>
                  </from>
                  <to>
                    <xdr:col>9</xdr:col>
                    <xdr:colOff>88900</xdr:colOff>
                    <xdr:row>21</xdr:row>
                    <xdr:rowOff>0</xdr:rowOff>
                  </to>
                </anchor>
              </controlPr>
            </control>
          </mc:Choice>
        </mc:AlternateContent>
        <mc:AlternateContent xmlns:mc="http://schemas.openxmlformats.org/markup-compatibility/2006">
          <mc:Choice Requires="x14">
            <control shapeId="6160" r:id="rId13" name="Check Box 16">
              <controlPr defaultSize="0" autoFill="0" autoLine="0" autoPict="0">
                <anchor moveWithCells="1">
                  <from>
                    <xdr:col>8</xdr:col>
                    <xdr:colOff>57150</xdr:colOff>
                    <xdr:row>23</xdr:row>
                    <xdr:rowOff>0</xdr:rowOff>
                  </from>
                  <to>
                    <xdr:col>9</xdr:col>
                    <xdr:colOff>57150</xdr:colOff>
                    <xdr:row>23</xdr:row>
                    <xdr:rowOff>209550</xdr:rowOff>
                  </to>
                </anchor>
              </controlPr>
            </control>
          </mc:Choice>
        </mc:AlternateContent>
        <mc:AlternateContent xmlns:mc="http://schemas.openxmlformats.org/markup-compatibility/2006">
          <mc:Choice Requires="x14">
            <control shapeId="6161" r:id="rId14" name="Drop Down 17">
              <controlPr defaultSize="0" autoLine="0" autoPict="0">
                <anchor moveWithCells="1">
                  <from>
                    <xdr:col>16</xdr:col>
                    <xdr:colOff>19050</xdr:colOff>
                    <xdr:row>13</xdr:row>
                    <xdr:rowOff>19050</xdr:rowOff>
                  </from>
                  <to>
                    <xdr:col>20</xdr:col>
                    <xdr:colOff>476250</xdr:colOff>
                    <xdr:row>13</xdr:row>
                    <xdr:rowOff>184150</xdr:rowOff>
                  </to>
                </anchor>
              </controlPr>
            </control>
          </mc:Choice>
        </mc:AlternateContent>
        <mc:AlternateContent xmlns:mc="http://schemas.openxmlformats.org/markup-compatibility/2006">
          <mc:Choice Requires="x14">
            <control shapeId="6162" r:id="rId15" name="Option Button 18">
              <controlPr defaultSize="0" autoFill="0" autoLine="0" autoPict="0">
                <anchor moveWithCells="1">
                  <from>
                    <xdr:col>3</xdr:col>
                    <xdr:colOff>19050</xdr:colOff>
                    <xdr:row>6</xdr:row>
                    <xdr:rowOff>31750</xdr:rowOff>
                  </from>
                  <to>
                    <xdr:col>5</xdr:col>
                    <xdr:colOff>209550</xdr:colOff>
                    <xdr:row>6</xdr:row>
                    <xdr:rowOff>184150</xdr:rowOff>
                  </to>
                </anchor>
              </controlPr>
            </control>
          </mc:Choice>
        </mc:AlternateContent>
        <mc:AlternateContent xmlns:mc="http://schemas.openxmlformats.org/markup-compatibility/2006">
          <mc:Choice Requires="x14">
            <control shapeId="6163" r:id="rId16" name="Option Button 19">
              <controlPr defaultSize="0" autoFill="0" autoLine="0" autoPict="0">
                <anchor moveWithCells="1">
                  <from>
                    <xdr:col>6</xdr:col>
                    <xdr:colOff>50800</xdr:colOff>
                    <xdr:row>6</xdr:row>
                    <xdr:rowOff>12700</xdr:rowOff>
                  </from>
                  <to>
                    <xdr:col>8</xdr:col>
                    <xdr:colOff>203200</xdr:colOff>
                    <xdr:row>6</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AD92B-70E5-4ABF-9406-4CA4C9CE561C}">
  <sheetPr>
    <tabColor rgb="FF00B0F0"/>
  </sheetPr>
  <dimension ref="A1:V50"/>
  <sheetViews>
    <sheetView showGridLines="0" zoomScaleNormal="100" workbookViewId="0">
      <selection sqref="A1:U1"/>
    </sheetView>
  </sheetViews>
  <sheetFormatPr defaultColWidth="9" defaultRowHeight="16" x14ac:dyDescent="0.2"/>
  <cols>
    <col min="1" max="1" width="3.6328125" style="1" customWidth="1"/>
    <col min="2" max="2" width="13.26953125" style="1" customWidth="1"/>
    <col min="3" max="3" width="2.90625" style="1" customWidth="1"/>
    <col min="4" max="4" width="7.6328125" style="1" customWidth="1"/>
    <col min="5" max="5" width="4.08984375" style="1" customWidth="1"/>
    <col min="6" max="6" width="4.453125" style="1" customWidth="1"/>
    <col min="7" max="7" width="4.08984375" style="1" customWidth="1"/>
    <col min="8" max="8" width="4.453125" style="1" customWidth="1"/>
    <col min="9" max="9" width="4.26953125" style="1" customWidth="1"/>
    <col min="10" max="10" width="3.6328125" style="1" customWidth="1"/>
    <col min="11" max="11" width="6.08984375" style="1" customWidth="1"/>
    <col min="12" max="12" width="3.6328125" style="1" customWidth="1"/>
    <col min="13" max="13" width="2.90625" style="1" customWidth="1"/>
    <col min="14" max="14" width="2.7265625" style="1" customWidth="1"/>
    <col min="15" max="15" width="6.6328125" style="1" customWidth="1"/>
    <col min="16" max="16" width="2.08984375" style="1" customWidth="1"/>
    <col min="17" max="17" width="6.6328125" style="1" customWidth="1"/>
    <col min="18" max="18" width="2.08984375" style="1" customWidth="1"/>
    <col min="19" max="19" width="6.6328125" style="1" customWidth="1"/>
    <col min="20" max="20" width="2.08984375" style="1" customWidth="1"/>
    <col min="21" max="21" width="6.6328125" style="1" customWidth="1"/>
    <col min="22" max="16384" width="9" style="1"/>
  </cols>
  <sheetData>
    <row r="1" spans="1:22" ht="25.5" x14ac:dyDescent="0.2">
      <c r="A1" s="97" t="s">
        <v>107</v>
      </c>
      <c r="B1" s="97"/>
      <c r="C1" s="97"/>
      <c r="D1" s="97"/>
      <c r="E1" s="97"/>
      <c r="F1" s="97"/>
      <c r="G1" s="97"/>
      <c r="H1" s="97"/>
      <c r="I1" s="97"/>
      <c r="J1" s="97"/>
      <c r="K1" s="97"/>
      <c r="L1" s="97"/>
      <c r="M1" s="97"/>
      <c r="N1" s="97"/>
      <c r="O1" s="97"/>
      <c r="P1" s="97"/>
      <c r="Q1" s="97"/>
      <c r="R1" s="97"/>
      <c r="S1" s="97"/>
      <c r="T1" s="97"/>
      <c r="U1" s="97"/>
    </row>
    <row r="2" spans="1:22" x14ac:dyDescent="0.2">
      <c r="A2" s="98" t="s">
        <v>65</v>
      </c>
      <c r="B2" s="98"/>
      <c r="C2" s="98"/>
      <c r="D2" s="98"/>
      <c r="E2" s="98"/>
      <c r="F2" s="98"/>
      <c r="G2" s="98"/>
      <c r="H2" s="98"/>
      <c r="I2" s="98"/>
      <c r="J2" s="98"/>
      <c r="K2" s="98"/>
      <c r="L2" s="98"/>
      <c r="M2" s="98"/>
      <c r="N2" s="98"/>
      <c r="O2" s="98"/>
      <c r="P2" s="98"/>
      <c r="Q2" s="98"/>
      <c r="R2" s="98"/>
      <c r="S2" s="98"/>
      <c r="T2" s="98"/>
      <c r="U2" s="98"/>
    </row>
    <row r="3" spans="1:22" ht="16.5" customHeight="1" x14ac:dyDescent="0.2">
      <c r="A3" s="45"/>
      <c r="B3" s="45"/>
      <c r="C3" s="45"/>
      <c r="D3" s="99" t="s">
        <v>87</v>
      </c>
      <c r="E3" s="99"/>
      <c r="F3" s="99"/>
      <c r="G3" s="99"/>
      <c r="H3" s="99"/>
      <c r="I3" s="99"/>
      <c r="J3" s="99"/>
      <c r="K3" s="99"/>
      <c r="L3" s="99"/>
      <c r="M3" s="99"/>
      <c r="N3" s="99"/>
      <c r="O3" s="99"/>
      <c r="P3" s="99"/>
      <c r="Q3" s="99"/>
      <c r="R3" s="99"/>
      <c r="S3" s="99"/>
      <c r="T3" s="99"/>
      <c r="U3" s="99"/>
    </row>
    <row r="4" spans="1:22" x14ac:dyDescent="0.2">
      <c r="D4" s="100" t="s">
        <v>16</v>
      </c>
      <c r="E4" s="100"/>
      <c r="F4" s="100" t="s">
        <v>17</v>
      </c>
      <c r="G4" s="100"/>
      <c r="H4" s="100"/>
      <c r="I4" s="3"/>
    </row>
    <row r="5" spans="1:22" x14ac:dyDescent="0.2">
      <c r="A5" s="4" t="s">
        <v>30</v>
      </c>
      <c r="B5" s="5" t="s">
        <v>0</v>
      </c>
      <c r="C5" s="6" t="s">
        <v>26</v>
      </c>
      <c r="D5" s="65"/>
      <c r="E5" s="67"/>
      <c r="F5" s="65"/>
      <c r="G5" s="66"/>
      <c r="H5" s="67"/>
      <c r="I5" s="7"/>
      <c r="J5" s="4" t="s">
        <v>36</v>
      </c>
      <c r="K5" s="5" t="s">
        <v>4</v>
      </c>
      <c r="M5" s="45" t="s">
        <v>26</v>
      </c>
      <c r="N5" s="101"/>
      <c r="O5" s="102"/>
      <c r="P5" s="102"/>
      <c r="Q5" s="102"/>
      <c r="R5" s="102"/>
      <c r="S5" s="102"/>
      <c r="T5" s="102"/>
      <c r="U5" s="103"/>
    </row>
    <row r="6" spans="1:22" x14ac:dyDescent="0.2">
      <c r="A6" s="4" t="s">
        <v>31</v>
      </c>
      <c r="B6" s="5" t="s">
        <v>1</v>
      </c>
      <c r="C6" s="6" t="s">
        <v>26</v>
      </c>
      <c r="D6" s="65"/>
      <c r="E6" s="67"/>
      <c r="F6" s="65"/>
      <c r="G6" s="66"/>
      <c r="H6" s="67"/>
      <c r="I6" s="7"/>
      <c r="K6" s="5"/>
      <c r="M6" s="45" t="s">
        <v>26</v>
      </c>
      <c r="N6" s="101"/>
      <c r="O6" s="102"/>
      <c r="P6" s="102"/>
      <c r="Q6" s="102"/>
      <c r="R6" s="102"/>
      <c r="S6" s="102"/>
      <c r="T6" s="102"/>
      <c r="U6" s="103"/>
    </row>
    <row r="7" spans="1:22" x14ac:dyDescent="0.2">
      <c r="A7" s="4" t="s">
        <v>32</v>
      </c>
      <c r="B7" s="5" t="s">
        <v>2</v>
      </c>
      <c r="C7" s="6" t="s">
        <v>26</v>
      </c>
      <c r="D7" s="8"/>
      <c r="E7" s="8"/>
      <c r="F7" s="8"/>
      <c r="G7" s="8"/>
      <c r="H7" s="8"/>
      <c r="I7" s="7"/>
      <c r="J7" s="4" t="s">
        <v>37</v>
      </c>
      <c r="K7" s="5" t="s">
        <v>73</v>
      </c>
      <c r="M7" s="45"/>
      <c r="N7" s="28"/>
      <c r="O7" s="29"/>
      <c r="P7" s="29"/>
      <c r="Q7" s="29"/>
      <c r="R7" s="29"/>
      <c r="S7" s="29"/>
      <c r="T7" s="29"/>
      <c r="U7" s="29"/>
      <c r="V7" s="27"/>
    </row>
    <row r="8" spans="1:22" x14ac:dyDescent="0.2">
      <c r="A8" s="4" t="s">
        <v>33</v>
      </c>
      <c r="B8" s="5" t="s">
        <v>68</v>
      </c>
      <c r="C8" s="6" t="s">
        <v>26</v>
      </c>
      <c r="D8" s="104"/>
      <c r="E8" s="105"/>
      <c r="F8" s="8" t="s">
        <v>69</v>
      </c>
      <c r="G8" s="8"/>
      <c r="H8" s="8"/>
      <c r="I8" s="7"/>
      <c r="J8" s="4"/>
      <c r="K8" s="5"/>
      <c r="M8" s="45" t="s">
        <v>26</v>
      </c>
      <c r="N8" s="106"/>
      <c r="O8" s="107"/>
      <c r="P8" s="107"/>
      <c r="Q8" s="107"/>
      <c r="R8" s="107"/>
      <c r="S8" s="107"/>
      <c r="T8" s="107"/>
      <c r="U8" s="108"/>
    </row>
    <row r="9" spans="1:22" s="27" customFormat="1" x14ac:dyDescent="0.2">
      <c r="A9" s="46" t="s">
        <v>57</v>
      </c>
      <c r="B9" s="56" t="s">
        <v>70</v>
      </c>
      <c r="C9" s="56"/>
      <c r="D9" s="56"/>
      <c r="E9" s="56"/>
      <c r="F9" s="56"/>
      <c r="G9" s="56"/>
      <c r="H9" s="56"/>
      <c r="I9" s="56"/>
      <c r="J9" s="56"/>
      <c r="K9" s="56"/>
      <c r="L9" s="56"/>
      <c r="M9" s="56"/>
      <c r="N9" s="56"/>
      <c r="O9" s="56"/>
      <c r="P9" s="56"/>
      <c r="Q9" s="56"/>
      <c r="R9" s="56"/>
      <c r="S9" s="56"/>
      <c r="T9" s="56"/>
      <c r="U9" s="56"/>
    </row>
    <row r="10" spans="1:22" x14ac:dyDescent="0.2">
      <c r="A10" s="4" t="s">
        <v>34</v>
      </c>
      <c r="B10" s="5" t="s">
        <v>3</v>
      </c>
      <c r="C10" s="6" t="s">
        <v>26</v>
      </c>
      <c r="D10" s="20"/>
      <c r="E10" s="8" t="s">
        <v>18</v>
      </c>
      <c r="F10" s="20"/>
      <c r="G10" s="8" t="s">
        <v>19</v>
      </c>
      <c r="H10" s="20"/>
      <c r="I10" s="9" t="s">
        <v>29</v>
      </c>
      <c r="J10" s="30"/>
      <c r="K10" s="30"/>
      <c r="L10" s="31"/>
      <c r="M10" s="32"/>
      <c r="N10" s="31"/>
      <c r="O10" s="31"/>
      <c r="P10" s="31"/>
      <c r="Q10" s="31"/>
      <c r="R10" s="31"/>
      <c r="S10" s="31"/>
      <c r="T10" s="31"/>
      <c r="U10" s="31"/>
      <c r="V10" s="31"/>
    </row>
    <row r="11" spans="1:22" x14ac:dyDescent="0.2">
      <c r="A11" s="4" t="s">
        <v>35</v>
      </c>
      <c r="B11" s="5" t="s">
        <v>39</v>
      </c>
      <c r="C11" s="6" t="s">
        <v>26</v>
      </c>
      <c r="D11" s="42"/>
      <c r="E11" s="38"/>
      <c r="F11" s="38"/>
      <c r="G11" s="38"/>
      <c r="H11" s="38"/>
      <c r="I11" s="38"/>
      <c r="J11" s="39"/>
      <c r="K11" s="40"/>
      <c r="L11" s="43"/>
      <c r="M11" s="43"/>
      <c r="N11" s="43"/>
      <c r="O11" s="43"/>
      <c r="P11" s="43"/>
      <c r="Q11" s="43"/>
      <c r="R11" s="43"/>
      <c r="S11" s="43"/>
      <c r="T11" s="43"/>
      <c r="U11" s="44"/>
      <c r="V11" s="31"/>
    </row>
    <row r="12" spans="1:22" x14ac:dyDescent="0.2">
      <c r="B12" s="5"/>
      <c r="C12" s="6"/>
      <c r="D12" s="8"/>
      <c r="E12" s="8"/>
      <c r="F12" s="8"/>
      <c r="G12" s="8"/>
      <c r="H12" s="8"/>
      <c r="I12" s="7"/>
      <c r="J12" s="33"/>
      <c r="K12" s="30"/>
      <c r="L12" s="31"/>
      <c r="M12" s="32"/>
      <c r="N12" s="31"/>
      <c r="O12" s="93"/>
      <c r="P12" s="93"/>
      <c r="Q12" s="93"/>
      <c r="R12" s="31"/>
      <c r="S12" s="31"/>
      <c r="T12" s="31"/>
      <c r="U12" s="31"/>
      <c r="V12" s="31"/>
    </row>
    <row r="13" spans="1:22" x14ac:dyDescent="0.2">
      <c r="A13" s="8"/>
      <c r="B13" s="5" t="s">
        <v>27</v>
      </c>
      <c r="C13" s="6" t="s">
        <v>26</v>
      </c>
      <c r="D13" s="10" t="s">
        <v>28</v>
      </c>
      <c r="E13" s="10"/>
      <c r="F13" s="10"/>
      <c r="G13" s="10"/>
      <c r="H13" s="10"/>
      <c r="I13" s="10"/>
      <c r="J13" s="10"/>
      <c r="K13" s="8"/>
      <c r="L13" s="4" t="s">
        <v>40</v>
      </c>
      <c r="M13" s="5" t="s">
        <v>41</v>
      </c>
      <c r="N13" s="8"/>
      <c r="O13" s="8"/>
      <c r="P13" s="8"/>
      <c r="Q13" s="8"/>
      <c r="R13" s="8"/>
      <c r="S13" s="8"/>
      <c r="T13" s="8"/>
      <c r="U13" s="8" t="s">
        <v>101</v>
      </c>
    </row>
    <row r="14" spans="1:22" x14ac:dyDescent="0.2">
      <c r="A14" s="4" t="s">
        <v>38</v>
      </c>
      <c r="B14" s="89"/>
      <c r="C14" s="89"/>
      <c r="D14" s="89"/>
      <c r="E14" s="89"/>
      <c r="F14" s="89" t="s">
        <v>2</v>
      </c>
      <c r="G14" s="89"/>
      <c r="H14" s="89"/>
      <c r="I14" s="90" t="s">
        <v>22</v>
      </c>
      <c r="J14" s="91"/>
      <c r="K14" s="92"/>
      <c r="L14" s="6"/>
      <c r="M14" s="6"/>
      <c r="N14" s="6" t="s">
        <v>49</v>
      </c>
      <c r="O14" s="16"/>
      <c r="P14" s="6" t="s">
        <v>26</v>
      </c>
      <c r="Q14" s="16"/>
      <c r="R14" s="6"/>
      <c r="S14" s="6"/>
      <c r="T14" s="6"/>
      <c r="U14" s="6"/>
    </row>
    <row r="15" spans="1:22" s="45" customFormat="1" ht="16.5" customHeight="1" x14ac:dyDescent="0.2">
      <c r="A15" s="6"/>
      <c r="B15" s="94" t="s">
        <v>92</v>
      </c>
      <c r="C15" s="95"/>
      <c r="D15" s="95"/>
      <c r="E15" s="95"/>
      <c r="F15" s="95"/>
      <c r="G15" s="95"/>
      <c r="H15" s="95"/>
      <c r="I15" s="95"/>
      <c r="J15" s="95"/>
      <c r="K15" s="96"/>
      <c r="L15" s="8"/>
      <c r="M15" s="8" t="s">
        <v>50</v>
      </c>
      <c r="N15" s="8"/>
      <c r="O15" s="8"/>
      <c r="P15" s="6" t="s">
        <v>26</v>
      </c>
      <c r="Q15" s="8"/>
      <c r="R15" s="8"/>
      <c r="S15" s="8"/>
      <c r="T15" s="8"/>
      <c r="U15" s="8"/>
    </row>
    <row r="16" spans="1:22" x14ac:dyDescent="0.2">
      <c r="A16" s="8"/>
      <c r="B16" s="59" t="s">
        <v>89</v>
      </c>
      <c r="C16" s="59"/>
      <c r="D16" s="59"/>
      <c r="E16" s="59"/>
      <c r="F16" s="60">
        <v>10500</v>
      </c>
      <c r="G16" s="61"/>
      <c r="H16" s="62"/>
      <c r="I16" s="11"/>
      <c r="J16" s="63">
        <v>23000</v>
      </c>
      <c r="K16" s="64"/>
      <c r="L16" s="8"/>
      <c r="M16" s="8"/>
      <c r="N16" s="8"/>
      <c r="O16" s="21"/>
      <c r="P16" s="22" t="s">
        <v>48</v>
      </c>
      <c r="Q16" s="21"/>
      <c r="R16" s="22" t="s">
        <v>48</v>
      </c>
      <c r="S16" s="21"/>
      <c r="T16" s="22" t="s">
        <v>48</v>
      </c>
      <c r="U16" s="21"/>
    </row>
    <row r="17" spans="1:21" x14ac:dyDescent="0.2">
      <c r="A17" s="79"/>
      <c r="B17" s="59" t="s">
        <v>94</v>
      </c>
      <c r="C17" s="59"/>
      <c r="D17" s="59"/>
      <c r="E17" s="59"/>
      <c r="F17" s="60">
        <v>49000</v>
      </c>
      <c r="G17" s="61"/>
      <c r="H17" s="62"/>
      <c r="I17" s="11"/>
      <c r="J17" s="63">
        <v>64000</v>
      </c>
      <c r="K17" s="64"/>
      <c r="L17" s="8"/>
      <c r="M17" s="8"/>
      <c r="N17" s="8"/>
      <c r="O17" s="8" t="s">
        <v>51</v>
      </c>
      <c r="P17" s="8"/>
      <c r="Q17" s="8"/>
      <c r="R17" s="8"/>
      <c r="S17" s="8"/>
      <c r="T17" s="8"/>
      <c r="U17" s="8"/>
    </row>
    <row r="18" spans="1:21" ht="16.5" thickBot="1" x14ac:dyDescent="0.25">
      <c r="A18" s="79"/>
      <c r="B18" s="68" t="s">
        <v>23</v>
      </c>
      <c r="C18" s="69"/>
      <c r="D18" s="69"/>
      <c r="E18" s="70"/>
      <c r="F18" s="60">
        <v>30800</v>
      </c>
      <c r="G18" s="61"/>
      <c r="H18" s="62"/>
      <c r="I18" s="11"/>
      <c r="J18" s="63">
        <v>30800</v>
      </c>
      <c r="K18" s="64"/>
      <c r="L18" s="8"/>
      <c r="M18" s="8" t="s">
        <v>72</v>
      </c>
      <c r="N18" s="8"/>
      <c r="O18" s="8"/>
      <c r="P18" s="8" t="s">
        <v>19</v>
      </c>
      <c r="Q18" s="17"/>
      <c r="R18" s="8" t="s">
        <v>18</v>
      </c>
      <c r="S18" s="17"/>
      <c r="T18" s="8"/>
      <c r="U18" s="8"/>
    </row>
    <row r="19" spans="1:21" ht="16.5" thickTop="1" x14ac:dyDescent="0.2">
      <c r="A19" s="79"/>
      <c r="B19" s="80" t="s">
        <v>96</v>
      </c>
      <c r="C19" s="81"/>
      <c r="D19" s="81"/>
      <c r="E19" s="81"/>
      <c r="F19" s="81"/>
      <c r="G19" s="81"/>
      <c r="H19" s="81"/>
      <c r="I19" s="81"/>
      <c r="J19" s="81"/>
      <c r="K19" s="82"/>
      <c r="L19" s="8"/>
      <c r="M19" s="8" t="s">
        <v>52</v>
      </c>
      <c r="N19" s="8"/>
      <c r="O19" s="8"/>
      <c r="P19" s="6" t="s">
        <v>26</v>
      </c>
      <c r="Q19" s="65"/>
      <c r="R19" s="66"/>
      <c r="S19" s="66"/>
      <c r="T19" s="66"/>
      <c r="U19" s="67"/>
    </row>
    <row r="20" spans="1:21" x14ac:dyDescent="0.2">
      <c r="A20" s="79"/>
      <c r="B20" s="89"/>
      <c r="C20" s="89"/>
      <c r="D20" s="89"/>
      <c r="E20" s="89"/>
      <c r="F20" s="89" t="s">
        <v>2</v>
      </c>
      <c r="G20" s="89"/>
      <c r="H20" s="89"/>
      <c r="I20" s="90" t="s">
        <v>22</v>
      </c>
      <c r="J20" s="91"/>
      <c r="K20" s="92"/>
    </row>
    <row r="21" spans="1:21" x14ac:dyDescent="0.2">
      <c r="A21" s="79"/>
      <c r="B21" s="59" t="s">
        <v>97</v>
      </c>
      <c r="C21" s="59"/>
      <c r="D21" s="59"/>
      <c r="E21" s="59"/>
      <c r="F21" s="60">
        <v>43000</v>
      </c>
      <c r="G21" s="61"/>
      <c r="H21" s="62"/>
      <c r="I21" s="11"/>
      <c r="J21" s="63">
        <v>56000</v>
      </c>
      <c r="K21" s="64"/>
      <c r="M21" s="47" t="s">
        <v>53</v>
      </c>
      <c r="N21" s="18"/>
      <c r="O21" s="18"/>
      <c r="P21" s="18"/>
      <c r="Q21" s="18"/>
      <c r="R21" s="18"/>
      <c r="S21" s="18"/>
      <c r="T21" s="18"/>
      <c r="U21" s="18"/>
    </row>
    <row r="22" spans="1:21" x14ac:dyDescent="0.2">
      <c r="A22" s="79"/>
      <c r="B22" s="83" t="s">
        <v>99</v>
      </c>
      <c r="C22" s="84"/>
      <c r="D22" s="84"/>
      <c r="E22" s="84"/>
      <c r="F22" s="84"/>
      <c r="G22" s="84"/>
      <c r="H22" s="84"/>
      <c r="I22" s="84"/>
      <c r="J22" s="84"/>
      <c r="K22" s="85"/>
      <c r="M22" s="18" t="s">
        <v>57</v>
      </c>
      <c r="N22" s="56" t="s">
        <v>54</v>
      </c>
      <c r="O22" s="56"/>
      <c r="P22" s="56"/>
      <c r="Q22" s="56"/>
      <c r="R22" s="56"/>
      <c r="S22" s="56"/>
      <c r="T22" s="56"/>
      <c r="U22" s="56"/>
    </row>
    <row r="23" spans="1:21" ht="16.5" customHeight="1" thickBot="1" x14ac:dyDescent="0.25">
      <c r="A23" s="8"/>
      <c r="B23" s="86"/>
      <c r="C23" s="87"/>
      <c r="D23" s="87"/>
      <c r="E23" s="87"/>
      <c r="F23" s="87"/>
      <c r="G23" s="87"/>
      <c r="H23" s="87"/>
      <c r="I23" s="87"/>
      <c r="J23" s="87"/>
      <c r="K23" s="88"/>
      <c r="M23" s="18"/>
      <c r="N23" s="56"/>
      <c r="O23" s="56"/>
      <c r="P23" s="56"/>
      <c r="Q23" s="56"/>
      <c r="R23" s="56"/>
      <c r="S23" s="56"/>
      <c r="T23" s="56"/>
      <c r="U23" s="56"/>
    </row>
    <row r="24" spans="1:21" ht="17" thickTop="1" thickBot="1" x14ac:dyDescent="0.25">
      <c r="A24" s="8"/>
      <c r="B24" s="71" t="s">
        <v>100</v>
      </c>
      <c r="C24" s="72"/>
      <c r="D24" s="72"/>
      <c r="E24" s="73"/>
      <c r="F24" s="74">
        <v>11200</v>
      </c>
      <c r="G24" s="75"/>
      <c r="H24" s="76"/>
      <c r="I24" s="51"/>
      <c r="J24" s="77">
        <v>11200</v>
      </c>
      <c r="K24" s="78"/>
      <c r="M24" s="18"/>
      <c r="N24" s="56"/>
      <c r="O24" s="56"/>
      <c r="P24" s="56"/>
      <c r="Q24" s="56"/>
      <c r="R24" s="56"/>
      <c r="S24" s="56"/>
      <c r="T24" s="56"/>
      <c r="U24" s="56"/>
    </row>
    <row r="25" spans="1:21" ht="16.5" thickTop="1" x14ac:dyDescent="0.2">
      <c r="A25" s="8"/>
      <c r="B25" s="34" t="s">
        <v>25</v>
      </c>
      <c r="C25" s="54">
        <f>Sheet2!$D$60</f>
        <v>0</v>
      </c>
      <c r="D25" s="54"/>
      <c r="E25" s="54"/>
      <c r="F25" s="35"/>
      <c r="G25" s="35"/>
      <c r="H25" s="35"/>
      <c r="I25" s="35"/>
      <c r="J25" s="36"/>
      <c r="K25" s="37"/>
      <c r="M25" s="18" t="s">
        <v>57</v>
      </c>
      <c r="N25" s="55" t="s">
        <v>55</v>
      </c>
      <c r="O25" s="55"/>
      <c r="P25" s="55"/>
      <c r="Q25" s="55"/>
      <c r="R25" s="55"/>
      <c r="S25" s="55"/>
      <c r="T25" s="55"/>
      <c r="U25" s="55"/>
    </row>
    <row r="26" spans="1:21" x14ac:dyDescent="0.2">
      <c r="A26" s="8"/>
      <c r="B26" s="53"/>
      <c r="C26" s="53"/>
      <c r="D26" s="53"/>
      <c r="E26" s="53"/>
      <c r="F26" s="53"/>
      <c r="G26" s="53"/>
      <c r="H26" s="53"/>
      <c r="I26" s="53"/>
      <c r="J26" s="53"/>
      <c r="K26" s="53"/>
      <c r="M26" s="18" t="s">
        <v>57</v>
      </c>
      <c r="N26" s="56" t="s">
        <v>56</v>
      </c>
      <c r="O26" s="56"/>
      <c r="P26" s="56"/>
      <c r="Q26" s="56"/>
      <c r="R26" s="56"/>
      <c r="S26" s="56"/>
      <c r="T26" s="56"/>
      <c r="U26" s="56"/>
    </row>
    <row r="27" spans="1:21" ht="16.5" customHeight="1" x14ac:dyDescent="0.2">
      <c r="A27" s="8"/>
      <c r="B27" s="50" t="s">
        <v>90</v>
      </c>
      <c r="C27" s="13"/>
      <c r="D27" s="13"/>
      <c r="E27" s="13"/>
      <c r="F27" s="12"/>
      <c r="G27" s="12"/>
      <c r="H27" s="12"/>
      <c r="I27" s="12"/>
      <c r="J27" s="14"/>
      <c r="K27" s="15"/>
      <c r="M27" s="18"/>
      <c r="N27" s="56"/>
      <c r="O27" s="56"/>
      <c r="P27" s="56"/>
      <c r="Q27" s="56"/>
      <c r="R27" s="56"/>
      <c r="S27" s="56"/>
      <c r="T27" s="56"/>
      <c r="U27" s="56"/>
    </row>
    <row r="28" spans="1:21" x14ac:dyDescent="0.2">
      <c r="A28" s="4" t="s">
        <v>83</v>
      </c>
      <c r="B28" s="5" t="s">
        <v>84</v>
      </c>
      <c r="M28" s="18"/>
      <c r="N28" s="56"/>
      <c r="O28" s="56"/>
      <c r="P28" s="56"/>
      <c r="Q28" s="56"/>
      <c r="R28" s="56"/>
      <c r="S28" s="56"/>
      <c r="T28" s="56"/>
      <c r="U28" s="56"/>
    </row>
    <row r="29" spans="1:21" x14ac:dyDescent="0.2">
      <c r="A29" s="4"/>
      <c r="B29" s="52" t="s">
        <v>79</v>
      </c>
      <c r="C29" s="52"/>
      <c r="D29" s="52"/>
      <c r="E29" s="52"/>
      <c r="F29" s="52"/>
      <c r="G29" s="52"/>
      <c r="H29" s="52"/>
      <c r="I29" s="52"/>
      <c r="J29" s="52"/>
      <c r="K29" s="52"/>
      <c r="M29" s="18"/>
      <c r="N29" s="56"/>
      <c r="O29" s="56"/>
      <c r="P29" s="56"/>
      <c r="Q29" s="56"/>
      <c r="R29" s="56"/>
      <c r="S29" s="56"/>
      <c r="T29" s="56"/>
      <c r="U29" s="56"/>
    </row>
    <row r="30" spans="1:21" x14ac:dyDescent="0.2">
      <c r="A30" s="1" t="s">
        <v>74</v>
      </c>
      <c r="M30" s="18"/>
      <c r="N30" s="56"/>
      <c r="O30" s="56"/>
      <c r="P30" s="56"/>
      <c r="Q30" s="56"/>
      <c r="R30" s="56"/>
      <c r="S30" s="56"/>
      <c r="T30" s="56"/>
      <c r="U30" s="56"/>
    </row>
    <row r="31" spans="1:21" x14ac:dyDescent="0.2">
      <c r="A31" s="41"/>
      <c r="B31" s="1" t="s">
        <v>76</v>
      </c>
      <c r="M31" s="18" t="s">
        <v>57</v>
      </c>
      <c r="N31" s="56" t="s">
        <v>58</v>
      </c>
      <c r="O31" s="56"/>
      <c r="P31" s="56"/>
      <c r="Q31" s="56"/>
      <c r="R31" s="56"/>
      <c r="S31" s="56"/>
      <c r="T31" s="56"/>
      <c r="U31" s="56"/>
    </row>
    <row r="32" spans="1:21" ht="16.5" customHeight="1" x14ac:dyDescent="0.2">
      <c r="A32" s="41"/>
      <c r="B32" s="1" t="s">
        <v>77</v>
      </c>
      <c r="M32" s="8"/>
      <c r="N32" s="56"/>
      <c r="O32" s="56"/>
      <c r="P32" s="56"/>
      <c r="Q32" s="56"/>
      <c r="R32" s="56"/>
      <c r="S32" s="56"/>
      <c r="T32" s="56"/>
      <c r="U32" s="56"/>
    </row>
    <row r="33" spans="1:21" ht="16.5" customHeight="1" x14ac:dyDescent="0.2">
      <c r="A33" s="8"/>
      <c r="B33" s="1" t="s">
        <v>78</v>
      </c>
      <c r="N33" s="56"/>
      <c r="O33" s="56"/>
      <c r="P33" s="56"/>
      <c r="Q33" s="56"/>
      <c r="R33" s="56"/>
      <c r="S33" s="56"/>
      <c r="T33" s="56"/>
      <c r="U33" s="56"/>
    </row>
    <row r="34" spans="1:21" ht="16.5" customHeight="1" x14ac:dyDescent="0.2">
      <c r="A34" s="8"/>
      <c r="B34" s="1" t="s">
        <v>75</v>
      </c>
      <c r="M34" s="18" t="s">
        <v>57</v>
      </c>
      <c r="N34" s="56" t="s">
        <v>103</v>
      </c>
      <c r="O34" s="56"/>
      <c r="P34" s="56"/>
      <c r="Q34" s="56"/>
      <c r="R34" s="56"/>
      <c r="S34" s="56"/>
      <c r="T34" s="56"/>
      <c r="U34" s="56"/>
    </row>
    <row r="35" spans="1:21" ht="16.5" customHeight="1" x14ac:dyDescent="0.2">
      <c r="A35" s="1" t="s">
        <v>80</v>
      </c>
      <c r="M35" s="5"/>
      <c r="N35" s="56"/>
      <c r="O35" s="56"/>
      <c r="P35" s="56"/>
      <c r="Q35" s="56"/>
      <c r="R35" s="56"/>
      <c r="S35" s="56"/>
      <c r="T35" s="56"/>
      <c r="U35" s="56"/>
    </row>
    <row r="36" spans="1:21" x14ac:dyDescent="0.2">
      <c r="A36" s="8"/>
      <c r="B36" s="1" t="s">
        <v>81</v>
      </c>
      <c r="M36" s="8"/>
      <c r="N36" s="56"/>
      <c r="O36" s="56"/>
      <c r="P36" s="56"/>
      <c r="Q36" s="56"/>
      <c r="R36" s="56"/>
      <c r="S36" s="56"/>
      <c r="T36" s="56"/>
      <c r="U36" s="56"/>
    </row>
    <row r="37" spans="1:21" x14ac:dyDescent="0.2">
      <c r="A37" s="8"/>
      <c r="B37" s="1" t="s">
        <v>82</v>
      </c>
      <c r="M37" s="8"/>
      <c r="N37" s="56"/>
      <c r="O37" s="56"/>
      <c r="P37" s="56"/>
      <c r="Q37" s="56"/>
      <c r="R37" s="56"/>
      <c r="S37" s="56"/>
      <c r="T37" s="56"/>
      <c r="U37" s="56"/>
    </row>
    <row r="38" spans="1:21" x14ac:dyDescent="0.2">
      <c r="A38" s="8"/>
      <c r="B38" s="1" t="s">
        <v>78</v>
      </c>
      <c r="M38" s="8"/>
      <c r="N38" s="56"/>
      <c r="O38" s="56"/>
      <c r="P38" s="56"/>
      <c r="Q38" s="56"/>
      <c r="R38" s="56"/>
      <c r="S38" s="56"/>
      <c r="T38" s="56"/>
      <c r="U38" s="56"/>
    </row>
    <row r="39" spans="1:21" x14ac:dyDescent="0.2">
      <c r="A39" s="8"/>
      <c r="M39" s="8"/>
      <c r="N39" s="56"/>
      <c r="O39" s="56"/>
      <c r="P39" s="56"/>
      <c r="Q39" s="56"/>
      <c r="R39" s="56"/>
      <c r="S39" s="56"/>
      <c r="T39" s="56"/>
      <c r="U39" s="56"/>
    </row>
    <row r="40" spans="1:21" x14ac:dyDescent="0.2">
      <c r="A40" s="5" t="s">
        <v>71</v>
      </c>
      <c r="C40" s="8"/>
      <c r="D40" s="8"/>
      <c r="E40" s="8"/>
      <c r="F40" s="8"/>
      <c r="G40" s="8"/>
      <c r="H40" s="8"/>
      <c r="I40" s="8"/>
      <c r="J40" s="8"/>
      <c r="K40" s="8"/>
      <c r="M40" s="18" t="s">
        <v>57</v>
      </c>
      <c r="N40" s="56" t="s">
        <v>86</v>
      </c>
      <c r="O40" s="56"/>
      <c r="P40" s="56"/>
      <c r="Q40" s="56"/>
      <c r="R40" s="56"/>
      <c r="S40" s="56"/>
      <c r="T40" s="56"/>
      <c r="U40" s="56"/>
    </row>
    <row r="41" spans="1:21" x14ac:dyDescent="0.2">
      <c r="A41" s="8"/>
      <c r="B41" s="57" t="s">
        <v>88</v>
      </c>
      <c r="C41" s="57"/>
      <c r="D41" s="57"/>
      <c r="E41" s="57"/>
      <c r="F41" s="57"/>
      <c r="G41" s="57"/>
      <c r="H41" s="57"/>
      <c r="I41" s="57"/>
      <c r="J41" s="57"/>
      <c r="K41" s="57"/>
      <c r="M41" s="18"/>
      <c r="N41" s="56"/>
      <c r="O41" s="56"/>
      <c r="P41" s="56"/>
      <c r="Q41" s="56"/>
      <c r="R41" s="56"/>
      <c r="S41" s="56"/>
      <c r="T41" s="56"/>
      <c r="U41" s="56"/>
    </row>
    <row r="42" spans="1:21" ht="16.5" customHeight="1" x14ac:dyDescent="0.2">
      <c r="A42" s="8"/>
      <c r="B42" s="57"/>
      <c r="C42" s="57"/>
      <c r="D42" s="57"/>
      <c r="E42" s="57"/>
      <c r="F42" s="57"/>
      <c r="G42" s="57"/>
      <c r="H42" s="57"/>
      <c r="I42" s="57"/>
      <c r="J42" s="57"/>
      <c r="K42" s="57"/>
      <c r="M42" s="18"/>
      <c r="N42" s="56"/>
      <c r="O42" s="56"/>
      <c r="P42" s="56"/>
      <c r="Q42" s="56"/>
      <c r="R42" s="56"/>
      <c r="S42" s="56"/>
      <c r="T42" s="56"/>
      <c r="U42" s="56"/>
    </row>
    <row r="43" spans="1:21" ht="16.5" customHeight="1" x14ac:dyDescent="0.2">
      <c r="A43" s="8"/>
      <c r="B43" s="57"/>
      <c r="C43" s="57"/>
      <c r="D43" s="57"/>
      <c r="E43" s="57"/>
      <c r="F43" s="57"/>
      <c r="G43" s="57"/>
      <c r="H43" s="57"/>
      <c r="I43" s="57"/>
      <c r="J43" s="57"/>
      <c r="K43" s="57"/>
      <c r="M43" s="49" t="s">
        <v>57</v>
      </c>
      <c r="N43" s="57" t="s">
        <v>102</v>
      </c>
      <c r="O43" s="57"/>
      <c r="P43" s="57"/>
      <c r="Q43" s="57"/>
      <c r="R43" s="57"/>
      <c r="S43" s="57"/>
      <c r="T43" s="57"/>
      <c r="U43" s="57"/>
    </row>
    <row r="44" spans="1:21" x14ac:dyDescent="0.2">
      <c r="B44" s="57"/>
      <c r="C44" s="57"/>
      <c r="D44" s="57"/>
      <c r="E44" s="57"/>
      <c r="F44" s="57"/>
      <c r="G44" s="57"/>
      <c r="H44" s="57"/>
      <c r="I44" s="57"/>
      <c r="J44" s="57"/>
      <c r="K44" s="57"/>
      <c r="M44" s="49"/>
      <c r="N44" s="57"/>
      <c r="O44" s="57"/>
      <c r="P44" s="57"/>
      <c r="Q44" s="57"/>
      <c r="R44" s="57"/>
      <c r="S44" s="57"/>
      <c r="T44" s="57"/>
      <c r="U44" s="57"/>
    </row>
    <row r="45" spans="1:21" x14ac:dyDescent="0.2">
      <c r="B45" s="57"/>
      <c r="C45" s="57"/>
      <c r="D45" s="57"/>
      <c r="E45" s="57"/>
      <c r="F45" s="57"/>
      <c r="G45" s="57"/>
      <c r="H45" s="57"/>
      <c r="I45" s="57"/>
      <c r="J45" s="57"/>
      <c r="K45" s="57"/>
      <c r="M45" s="49"/>
      <c r="N45" s="57"/>
      <c r="O45" s="57"/>
      <c r="P45" s="57"/>
      <c r="Q45" s="57"/>
      <c r="R45" s="57"/>
      <c r="S45" s="57"/>
      <c r="T45" s="57"/>
      <c r="U45" s="57"/>
    </row>
    <row r="46" spans="1:21" x14ac:dyDescent="0.2">
      <c r="A46" s="5" t="s">
        <v>59</v>
      </c>
      <c r="B46" s="8"/>
      <c r="C46" s="8"/>
      <c r="D46" s="8"/>
      <c r="E46" s="8"/>
      <c r="F46" s="19"/>
      <c r="G46" s="19"/>
      <c r="M46" s="49"/>
      <c r="N46" s="57"/>
      <c r="O46" s="57"/>
      <c r="P46" s="57"/>
      <c r="Q46" s="57"/>
      <c r="R46" s="57"/>
      <c r="S46" s="57"/>
      <c r="T46" s="57"/>
      <c r="U46" s="57"/>
    </row>
    <row r="47" spans="1:21" x14ac:dyDescent="0.2">
      <c r="A47" s="8"/>
      <c r="B47" s="8" t="s">
        <v>60</v>
      </c>
      <c r="C47" s="8"/>
      <c r="D47" s="8"/>
      <c r="E47" s="8"/>
      <c r="M47" s="49"/>
      <c r="N47" s="57"/>
      <c r="O47" s="57"/>
      <c r="P47" s="57"/>
      <c r="Q47" s="57"/>
      <c r="R47" s="57"/>
      <c r="S47" s="57"/>
      <c r="T47" s="57"/>
      <c r="U47" s="57"/>
    </row>
    <row r="48" spans="1:21" x14ac:dyDescent="0.2">
      <c r="A48" s="8"/>
      <c r="B48" s="8" t="s">
        <v>61</v>
      </c>
      <c r="C48" s="8"/>
      <c r="D48" s="8"/>
      <c r="E48" s="8"/>
      <c r="F48" s="8"/>
      <c r="G48" s="8"/>
      <c r="M48" s="5" t="s">
        <v>85</v>
      </c>
    </row>
    <row r="49" spans="1:13" x14ac:dyDescent="0.2">
      <c r="A49" s="8"/>
      <c r="B49" s="8" t="s">
        <v>62</v>
      </c>
      <c r="C49" s="8"/>
      <c r="D49" s="8"/>
      <c r="E49" s="8"/>
      <c r="F49" s="8"/>
      <c r="G49" s="8"/>
      <c r="M49" s="48" t="s">
        <v>64</v>
      </c>
    </row>
    <row r="50" spans="1:13" x14ac:dyDescent="0.2">
      <c r="A50" s="8"/>
      <c r="B50" s="8" t="s">
        <v>63</v>
      </c>
      <c r="C50" s="8"/>
      <c r="D50" s="8"/>
      <c r="E50" s="8"/>
      <c r="F50" s="8"/>
      <c r="G50" s="8"/>
    </row>
  </sheetData>
  <protectedRanges>
    <protectedRange sqref="D5:H6 D10 F10 H10 D11:H11 D8:E8 N5:U9 O16 Q16 S16 U16 Q18 S18 Q19:U19 N11:U11" name="範囲1"/>
    <protectedRange sqref="O12" name="範囲1_2"/>
  </protectedRanges>
  <mergeCells count="52">
    <mergeCell ref="N34:U39"/>
    <mergeCell ref="N40:U42"/>
    <mergeCell ref="B41:K45"/>
    <mergeCell ref="N43:U47"/>
    <mergeCell ref="B20:E20"/>
    <mergeCell ref="F20:H20"/>
    <mergeCell ref="I20:K20"/>
    <mergeCell ref="C25:E25"/>
    <mergeCell ref="N25:U25"/>
    <mergeCell ref="B26:K26"/>
    <mergeCell ref="N26:U30"/>
    <mergeCell ref="B29:K29"/>
    <mergeCell ref="N31:U33"/>
    <mergeCell ref="Q19:U19"/>
    <mergeCell ref="B21:E21"/>
    <mergeCell ref="F21:H21"/>
    <mergeCell ref="J21:K21"/>
    <mergeCell ref="B22:K23"/>
    <mergeCell ref="N22:U24"/>
    <mergeCell ref="B24:E24"/>
    <mergeCell ref="F24:H24"/>
    <mergeCell ref="J24:K24"/>
    <mergeCell ref="A17:A22"/>
    <mergeCell ref="B17:E17"/>
    <mergeCell ref="F17:H17"/>
    <mergeCell ref="J17:K17"/>
    <mergeCell ref="B18:E18"/>
    <mergeCell ref="F18:H18"/>
    <mergeCell ref="J18:K18"/>
    <mergeCell ref="B19:K19"/>
    <mergeCell ref="O12:Q12"/>
    <mergeCell ref="B14:E14"/>
    <mergeCell ref="F14:H14"/>
    <mergeCell ref="I14:K14"/>
    <mergeCell ref="B15:K15"/>
    <mergeCell ref="B16:E16"/>
    <mergeCell ref="F16:H16"/>
    <mergeCell ref="J16:K16"/>
    <mergeCell ref="D6:E6"/>
    <mergeCell ref="F6:H6"/>
    <mergeCell ref="N6:U6"/>
    <mergeCell ref="D8:E8"/>
    <mergeCell ref="N8:U8"/>
    <mergeCell ref="B9:U9"/>
    <mergeCell ref="A1:U1"/>
    <mergeCell ref="A2:U2"/>
    <mergeCell ref="D3:U3"/>
    <mergeCell ref="D4:E4"/>
    <mergeCell ref="F4:H4"/>
    <mergeCell ref="D5:E5"/>
    <mergeCell ref="F5:H5"/>
    <mergeCell ref="N5:U5"/>
  </mergeCells>
  <phoneticPr fontId="2"/>
  <pageMargins left="0.25" right="0.25"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57150</xdr:colOff>
                    <xdr:row>14</xdr:row>
                    <xdr:rowOff>190500</xdr:rowOff>
                  </from>
                  <to>
                    <xdr:col>6</xdr:col>
                    <xdr:colOff>0</xdr:colOff>
                    <xdr:row>16</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57150</xdr:colOff>
                    <xdr:row>15</xdr:row>
                    <xdr:rowOff>190500</xdr:rowOff>
                  </from>
                  <to>
                    <xdr:col>6</xdr:col>
                    <xdr:colOff>12700</xdr:colOff>
                    <xdr:row>17</xdr:row>
                    <xdr:rowOff>19050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57150</xdr:colOff>
                    <xdr:row>16</xdr:row>
                    <xdr:rowOff>190500</xdr:rowOff>
                  </from>
                  <to>
                    <xdr:col>6</xdr:col>
                    <xdr:colOff>19050</xdr:colOff>
                    <xdr:row>18</xdr:row>
                    <xdr:rowOff>12700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57150</xdr:colOff>
                    <xdr:row>19</xdr:row>
                    <xdr:rowOff>190500</xdr:rowOff>
                  </from>
                  <to>
                    <xdr:col>6</xdr:col>
                    <xdr:colOff>0</xdr:colOff>
                    <xdr:row>21</xdr:row>
                    <xdr:rowOff>19050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57150</xdr:colOff>
                    <xdr:row>22</xdr:row>
                    <xdr:rowOff>190500</xdr:rowOff>
                  </from>
                  <to>
                    <xdr:col>6</xdr:col>
                    <xdr:colOff>69850</xdr:colOff>
                    <xdr:row>24</xdr:row>
                    <xdr:rowOff>12700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8</xdr:col>
                    <xdr:colOff>57150</xdr:colOff>
                    <xdr:row>14</xdr:row>
                    <xdr:rowOff>203200</xdr:rowOff>
                  </from>
                  <to>
                    <xdr:col>9</xdr:col>
                    <xdr:colOff>50800</xdr:colOff>
                    <xdr:row>16</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8</xdr:col>
                    <xdr:colOff>57150</xdr:colOff>
                    <xdr:row>16</xdr:row>
                    <xdr:rowOff>12700</xdr:rowOff>
                  </from>
                  <to>
                    <xdr:col>9</xdr:col>
                    <xdr:colOff>76200</xdr:colOff>
                    <xdr:row>17</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8</xdr:col>
                    <xdr:colOff>57150</xdr:colOff>
                    <xdr:row>17</xdr:row>
                    <xdr:rowOff>0</xdr:rowOff>
                  </from>
                  <to>
                    <xdr:col>9</xdr:col>
                    <xdr:colOff>19050</xdr:colOff>
                    <xdr:row>17</xdr:row>
                    <xdr:rowOff>203200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8</xdr:col>
                    <xdr:colOff>57150</xdr:colOff>
                    <xdr:row>20</xdr:row>
                    <xdr:rowOff>0</xdr:rowOff>
                  </from>
                  <to>
                    <xdr:col>9</xdr:col>
                    <xdr:colOff>88900</xdr:colOff>
                    <xdr:row>21</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8</xdr:col>
                    <xdr:colOff>57150</xdr:colOff>
                    <xdr:row>23</xdr:row>
                    <xdr:rowOff>0</xdr:rowOff>
                  </from>
                  <to>
                    <xdr:col>9</xdr:col>
                    <xdr:colOff>57150</xdr:colOff>
                    <xdr:row>23</xdr:row>
                    <xdr:rowOff>209550</xdr:rowOff>
                  </to>
                </anchor>
              </controlPr>
            </control>
          </mc:Choice>
        </mc:AlternateContent>
        <mc:AlternateContent xmlns:mc="http://schemas.openxmlformats.org/markup-compatibility/2006">
          <mc:Choice Requires="x14">
            <control shapeId="9227" r:id="rId14" name="Drop Down 11">
              <controlPr defaultSize="0" autoLine="0" autoPict="0">
                <anchor moveWithCells="1">
                  <from>
                    <xdr:col>16</xdr:col>
                    <xdr:colOff>19050</xdr:colOff>
                    <xdr:row>13</xdr:row>
                    <xdr:rowOff>19050</xdr:rowOff>
                  </from>
                  <to>
                    <xdr:col>21</xdr:col>
                    <xdr:colOff>0</xdr:colOff>
                    <xdr:row>13</xdr:row>
                    <xdr:rowOff>184150</xdr:rowOff>
                  </to>
                </anchor>
              </controlPr>
            </control>
          </mc:Choice>
        </mc:AlternateContent>
        <mc:AlternateContent xmlns:mc="http://schemas.openxmlformats.org/markup-compatibility/2006">
          <mc:Choice Requires="x14">
            <control shapeId="9228" r:id="rId15" name="Option Button 12">
              <controlPr defaultSize="0" autoFill="0" autoLine="0" autoPict="0">
                <anchor moveWithCells="1">
                  <from>
                    <xdr:col>3</xdr:col>
                    <xdr:colOff>19050</xdr:colOff>
                    <xdr:row>6</xdr:row>
                    <xdr:rowOff>31750</xdr:rowOff>
                  </from>
                  <to>
                    <xdr:col>5</xdr:col>
                    <xdr:colOff>209550</xdr:colOff>
                    <xdr:row>6</xdr:row>
                    <xdr:rowOff>184150</xdr:rowOff>
                  </to>
                </anchor>
              </controlPr>
            </control>
          </mc:Choice>
        </mc:AlternateContent>
        <mc:AlternateContent xmlns:mc="http://schemas.openxmlformats.org/markup-compatibility/2006">
          <mc:Choice Requires="x14">
            <control shapeId="9229" r:id="rId16" name="Option Button 13">
              <controlPr defaultSize="0" autoFill="0" autoLine="0" autoPict="0">
                <anchor moveWithCells="1">
                  <from>
                    <xdr:col>6</xdr:col>
                    <xdr:colOff>50800</xdr:colOff>
                    <xdr:row>6</xdr:row>
                    <xdr:rowOff>12700</xdr:rowOff>
                  </from>
                  <to>
                    <xdr:col>8</xdr:col>
                    <xdr:colOff>203200</xdr:colOff>
                    <xdr:row>6</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7"/>
  <sheetViews>
    <sheetView topLeftCell="A34" workbookViewId="0">
      <selection activeCell="A40" sqref="A40"/>
    </sheetView>
  </sheetViews>
  <sheetFormatPr defaultRowHeight="13" x14ac:dyDescent="0.2"/>
  <cols>
    <col min="1" max="1" width="36" customWidth="1"/>
  </cols>
  <sheetData>
    <row r="1" spans="1:4" x14ac:dyDescent="0.2">
      <c r="A1" s="2" t="s">
        <v>66</v>
      </c>
    </row>
    <row r="2" spans="1:4" x14ac:dyDescent="0.2">
      <c r="A2" s="2" t="s">
        <v>67</v>
      </c>
    </row>
    <row r="3" spans="1:4" x14ac:dyDescent="0.2">
      <c r="A3" s="2"/>
    </row>
    <row r="4" spans="1:4" x14ac:dyDescent="0.2">
      <c r="A4" s="2" t="s">
        <v>20</v>
      </c>
      <c r="B4">
        <v>1</v>
      </c>
    </row>
    <row r="5" spans="1:4" x14ac:dyDescent="0.2">
      <c r="A5" s="2" t="s">
        <v>21</v>
      </c>
    </row>
    <row r="8" spans="1:4" ht="16" x14ac:dyDescent="0.2">
      <c r="A8" s="1" t="s">
        <v>8</v>
      </c>
    </row>
    <row r="9" spans="1:4" ht="16" x14ac:dyDescent="0.2">
      <c r="A9" s="1" t="s">
        <v>5</v>
      </c>
      <c r="B9">
        <v>10500</v>
      </c>
      <c r="C9" t="b">
        <v>0</v>
      </c>
      <c r="D9">
        <f>IF(C9,B9,0)</f>
        <v>0</v>
      </c>
    </row>
    <row r="10" spans="1:4" ht="16" x14ac:dyDescent="0.2">
      <c r="A10" s="1" t="s">
        <v>95</v>
      </c>
      <c r="B10">
        <v>49000</v>
      </c>
      <c r="C10" t="b">
        <v>0</v>
      </c>
      <c r="D10">
        <f t="shared" ref="D10:D59" si="0">IF(C10,B10,0)</f>
        <v>0</v>
      </c>
    </row>
    <row r="11" spans="1:4" ht="16" x14ac:dyDescent="0.2">
      <c r="A11" s="1" t="s">
        <v>98</v>
      </c>
      <c r="B11">
        <v>30800</v>
      </c>
      <c r="C11" t="b">
        <v>0</v>
      </c>
      <c r="D11">
        <f t="shared" si="0"/>
        <v>0</v>
      </c>
    </row>
    <row r="12" spans="1:4" ht="16" x14ac:dyDescent="0.2">
      <c r="A12" s="1" t="s">
        <v>6</v>
      </c>
      <c r="B12">
        <v>25000</v>
      </c>
      <c r="C12" t="b">
        <v>0</v>
      </c>
      <c r="D12">
        <f t="shared" si="0"/>
        <v>0</v>
      </c>
    </row>
    <row r="13" spans="1:4" ht="16" x14ac:dyDescent="0.2">
      <c r="A13" s="1" t="s">
        <v>13</v>
      </c>
      <c r="B13">
        <v>43000</v>
      </c>
      <c r="C13" t="b">
        <v>0</v>
      </c>
      <c r="D13">
        <f t="shared" si="0"/>
        <v>0</v>
      </c>
    </row>
    <row r="14" spans="1:4" ht="16" x14ac:dyDescent="0.2">
      <c r="A14" s="1" t="s">
        <v>13</v>
      </c>
      <c r="B14">
        <v>43000</v>
      </c>
      <c r="C14" t="b">
        <v>0</v>
      </c>
      <c r="D14">
        <f t="shared" si="0"/>
        <v>0</v>
      </c>
    </row>
    <row r="15" spans="1:4" ht="16" x14ac:dyDescent="0.2">
      <c r="A15" s="1" t="s">
        <v>91</v>
      </c>
      <c r="B15">
        <v>16500</v>
      </c>
      <c r="C15" t="b">
        <v>0</v>
      </c>
      <c r="D15">
        <f t="shared" si="0"/>
        <v>0</v>
      </c>
    </row>
    <row r="16" spans="1:4" ht="16" x14ac:dyDescent="0.2">
      <c r="A16" s="1" t="s">
        <v>23</v>
      </c>
      <c r="B16">
        <v>30800</v>
      </c>
      <c r="C16" t="b">
        <v>0</v>
      </c>
      <c r="D16">
        <f t="shared" si="0"/>
        <v>0</v>
      </c>
    </row>
    <row r="17" spans="1:4" ht="16" x14ac:dyDescent="0.2">
      <c r="A17" s="1" t="s">
        <v>24</v>
      </c>
      <c r="B17">
        <v>11200</v>
      </c>
      <c r="C17" t="b">
        <v>0</v>
      </c>
      <c r="D17">
        <f t="shared" si="0"/>
        <v>0</v>
      </c>
    </row>
    <row r="18" spans="1:4" ht="16" x14ac:dyDescent="0.2">
      <c r="A18" s="1" t="s">
        <v>9</v>
      </c>
      <c r="D18">
        <f t="shared" si="0"/>
        <v>0</v>
      </c>
    </row>
    <row r="19" spans="1:4" ht="16" x14ac:dyDescent="0.2">
      <c r="A19" s="1" t="s">
        <v>10</v>
      </c>
      <c r="B19">
        <v>3564</v>
      </c>
      <c r="C19" t="b">
        <v>0</v>
      </c>
      <c r="D19">
        <f t="shared" si="0"/>
        <v>0</v>
      </c>
    </row>
    <row r="20" spans="1:4" ht="16" x14ac:dyDescent="0.2">
      <c r="A20" s="1" t="s">
        <v>11</v>
      </c>
      <c r="B20">
        <v>2376</v>
      </c>
      <c r="C20" t="b">
        <v>0</v>
      </c>
      <c r="D20">
        <f t="shared" si="0"/>
        <v>0</v>
      </c>
    </row>
    <row r="21" spans="1:4" ht="16" x14ac:dyDescent="0.2">
      <c r="A21" s="1" t="s">
        <v>12</v>
      </c>
      <c r="B21">
        <v>2376</v>
      </c>
      <c r="C21" t="b">
        <v>0</v>
      </c>
      <c r="D21">
        <f t="shared" si="0"/>
        <v>0</v>
      </c>
    </row>
    <row r="22" spans="1:4" ht="16" x14ac:dyDescent="0.2">
      <c r="A22" s="1" t="s">
        <v>13</v>
      </c>
      <c r="B22">
        <v>2376</v>
      </c>
      <c r="D22">
        <f t="shared" si="0"/>
        <v>0</v>
      </c>
    </row>
    <row r="23" spans="1:4" ht="16" x14ac:dyDescent="0.2">
      <c r="A23" s="1" t="s">
        <v>14</v>
      </c>
      <c r="B23">
        <v>2376</v>
      </c>
      <c r="D23">
        <f t="shared" si="0"/>
        <v>0</v>
      </c>
    </row>
    <row r="24" spans="1:4" ht="16" x14ac:dyDescent="0.2">
      <c r="A24" s="1"/>
      <c r="D24">
        <f t="shared" si="0"/>
        <v>0</v>
      </c>
    </row>
    <row r="25" spans="1:4" ht="16" x14ac:dyDescent="0.2">
      <c r="A25" s="1" t="s">
        <v>15</v>
      </c>
      <c r="D25">
        <f t="shared" si="0"/>
        <v>0</v>
      </c>
    </row>
    <row r="26" spans="1:4" ht="16" x14ac:dyDescent="0.2">
      <c r="A26" s="1" t="s">
        <v>10</v>
      </c>
      <c r="B26">
        <v>3564</v>
      </c>
      <c r="C26" t="b">
        <v>0</v>
      </c>
      <c r="D26">
        <f t="shared" si="0"/>
        <v>0</v>
      </c>
    </row>
    <row r="27" spans="1:4" ht="16" x14ac:dyDescent="0.2">
      <c r="A27" s="1" t="s">
        <v>11</v>
      </c>
      <c r="B27">
        <v>2376</v>
      </c>
      <c r="D27">
        <f t="shared" si="0"/>
        <v>0</v>
      </c>
    </row>
    <row r="28" spans="1:4" ht="16" x14ac:dyDescent="0.2">
      <c r="A28" s="1" t="s">
        <v>12</v>
      </c>
      <c r="B28">
        <v>2376</v>
      </c>
      <c r="D28">
        <f t="shared" si="0"/>
        <v>0</v>
      </c>
    </row>
    <row r="29" spans="1:4" ht="16" x14ac:dyDescent="0.2">
      <c r="A29" s="1" t="s">
        <v>13</v>
      </c>
      <c r="B29">
        <v>2376</v>
      </c>
      <c r="C29" t="b">
        <v>0</v>
      </c>
      <c r="D29">
        <f t="shared" si="0"/>
        <v>0</v>
      </c>
    </row>
    <row r="30" spans="1:4" ht="16" x14ac:dyDescent="0.2">
      <c r="A30" s="1" t="s">
        <v>14</v>
      </c>
      <c r="B30">
        <v>2376</v>
      </c>
      <c r="C30" t="b">
        <v>0</v>
      </c>
      <c r="D30">
        <f t="shared" si="0"/>
        <v>0</v>
      </c>
    </row>
    <row r="31" spans="1:4" ht="16" x14ac:dyDescent="0.2">
      <c r="A31" s="1"/>
      <c r="D31">
        <f t="shared" si="0"/>
        <v>0</v>
      </c>
    </row>
    <row r="32" spans="1:4" ht="16" x14ac:dyDescent="0.2">
      <c r="A32" s="1" t="s">
        <v>7</v>
      </c>
      <c r="B32">
        <v>10500</v>
      </c>
      <c r="C32" t="b">
        <v>0</v>
      </c>
      <c r="D32">
        <f t="shared" si="0"/>
        <v>0</v>
      </c>
    </row>
    <row r="33" spans="1:4" x14ac:dyDescent="0.2">
      <c r="D33">
        <f t="shared" si="0"/>
        <v>0</v>
      </c>
    </row>
    <row r="34" spans="1:4" x14ac:dyDescent="0.2">
      <c r="D34">
        <f t="shared" si="0"/>
        <v>0</v>
      </c>
    </row>
    <row r="35" spans="1:4" ht="16" x14ac:dyDescent="0.2">
      <c r="A35" s="1" t="s">
        <v>8</v>
      </c>
      <c r="D35">
        <f t="shared" si="0"/>
        <v>0</v>
      </c>
    </row>
    <row r="36" spans="1:4" ht="16" x14ac:dyDescent="0.2">
      <c r="A36" s="1" t="s">
        <v>5</v>
      </c>
      <c r="B36">
        <v>23000</v>
      </c>
      <c r="C36" t="b">
        <v>0</v>
      </c>
      <c r="D36">
        <f t="shared" si="0"/>
        <v>0</v>
      </c>
    </row>
    <row r="37" spans="1:4" ht="16" x14ac:dyDescent="0.2">
      <c r="A37" s="1" t="s">
        <v>95</v>
      </c>
      <c r="B37">
        <v>64000</v>
      </c>
      <c r="C37" t="b">
        <v>0</v>
      </c>
      <c r="D37">
        <f t="shared" si="0"/>
        <v>0</v>
      </c>
    </row>
    <row r="38" spans="1:4" ht="16" x14ac:dyDescent="0.2">
      <c r="A38" s="1" t="s">
        <v>98</v>
      </c>
      <c r="B38">
        <v>30800</v>
      </c>
      <c r="C38" t="b">
        <v>0</v>
      </c>
      <c r="D38">
        <f t="shared" si="0"/>
        <v>0</v>
      </c>
    </row>
    <row r="39" spans="1:4" ht="16" x14ac:dyDescent="0.2">
      <c r="A39" s="1" t="s">
        <v>6</v>
      </c>
      <c r="B39">
        <v>38000</v>
      </c>
      <c r="C39" t="b">
        <v>0</v>
      </c>
      <c r="D39">
        <f t="shared" si="0"/>
        <v>0</v>
      </c>
    </row>
    <row r="40" spans="1:4" ht="16" x14ac:dyDescent="0.2">
      <c r="A40" s="1"/>
      <c r="B40">
        <v>56000</v>
      </c>
      <c r="C40" t="b">
        <v>0</v>
      </c>
      <c r="D40">
        <f t="shared" si="0"/>
        <v>0</v>
      </c>
    </row>
    <row r="41" spans="1:4" ht="16" x14ac:dyDescent="0.2">
      <c r="A41" s="1" t="s">
        <v>13</v>
      </c>
      <c r="B41">
        <v>56000</v>
      </c>
      <c r="C41" t="b">
        <v>0</v>
      </c>
      <c r="D41">
        <f t="shared" si="0"/>
        <v>0</v>
      </c>
    </row>
    <row r="42" spans="1:4" ht="16" x14ac:dyDescent="0.2">
      <c r="A42" s="1" t="s">
        <v>91</v>
      </c>
      <c r="B42">
        <v>27500</v>
      </c>
      <c r="C42" t="b">
        <v>0</v>
      </c>
      <c r="D42">
        <f t="shared" si="0"/>
        <v>0</v>
      </c>
    </row>
    <row r="43" spans="1:4" ht="16" x14ac:dyDescent="0.2">
      <c r="A43" s="1" t="s">
        <v>23</v>
      </c>
      <c r="B43">
        <v>30800</v>
      </c>
      <c r="C43" t="b">
        <v>0</v>
      </c>
      <c r="D43">
        <f t="shared" si="0"/>
        <v>0</v>
      </c>
    </row>
    <row r="44" spans="1:4" ht="16" x14ac:dyDescent="0.2">
      <c r="A44" s="1" t="s">
        <v>24</v>
      </c>
      <c r="B44">
        <v>11200</v>
      </c>
      <c r="C44" t="b">
        <v>0</v>
      </c>
      <c r="D44">
        <f t="shared" ref="D44" si="1">IF(C44,B44,0)</f>
        <v>0</v>
      </c>
    </row>
    <row r="45" spans="1:4" ht="16" x14ac:dyDescent="0.2">
      <c r="A45" s="1" t="s">
        <v>9</v>
      </c>
      <c r="D45">
        <f t="shared" si="0"/>
        <v>0</v>
      </c>
    </row>
    <row r="46" spans="1:4" ht="16" x14ac:dyDescent="0.2">
      <c r="A46" s="1" t="s">
        <v>10</v>
      </c>
      <c r="B46">
        <v>15000</v>
      </c>
      <c r="C46" t="b">
        <v>0</v>
      </c>
      <c r="D46">
        <f t="shared" si="0"/>
        <v>0</v>
      </c>
    </row>
    <row r="47" spans="1:4" ht="16" x14ac:dyDescent="0.2">
      <c r="A47" s="1" t="s">
        <v>11</v>
      </c>
      <c r="B47">
        <v>15000</v>
      </c>
      <c r="C47" t="b">
        <v>0</v>
      </c>
      <c r="D47">
        <f t="shared" si="0"/>
        <v>0</v>
      </c>
    </row>
    <row r="48" spans="1:4" ht="16" x14ac:dyDescent="0.2">
      <c r="A48" s="1" t="s">
        <v>12</v>
      </c>
      <c r="B48">
        <v>15000</v>
      </c>
      <c r="C48" t="b">
        <v>0</v>
      </c>
      <c r="D48">
        <f t="shared" si="0"/>
        <v>0</v>
      </c>
    </row>
    <row r="49" spans="1:4" ht="16" x14ac:dyDescent="0.2">
      <c r="A49" s="1" t="s">
        <v>13</v>
      </c>
      <c r="B49">
        <v>15000</v>
      </c>
      <c r="C49" t="b">
        <v>0</v>
      </c>
      <c r="D49">
        <f t="shared" si="0"/>
        <v>0</v>
      </c>
    </row>
    <row r="50" spans="1:4" ht="16" x14ac:dyDescent="0.2">
      <c r="A50" s="1" t="s">
        <v>14</v>
      </c>
      <c r="B50">
        <v>15000</v>
      </c>
      <c r="C50" t="b">
        <v>0</v>
      </c>
      <c r="D50">
        <f t="shared" si="0"/>
        <v>0</v>
      </c>
    </row>
    <row r="51" spans="1:4" ht="16" x14ac:dyDescent="0.2">
      <c r="A51" s="1"/>
      <c r="D51">
        <f t="shared" si="0"/>
        <v>0</v>
      </c>
    </row>
    <row r="52" spans="1:4" ht="16" x14ac:dyDescent="0.2">
      <c r="A52" s="1" t="s">
        <v>15</v>
      </c>
      <c r="D52">
        <f t="shared" si="0"/>
        <v>0</v>
      </c>
    </row>
    <row r="53" spans="1:4" ht="16" x14ac:dyDescent="0.2">
      <c r="A53" s="1" t="s">
        <v>10</v>
      </c>
      <c r="B53">
        <v>15000</v>
      </c>
      <c r="C53" t="b">
        <v>0</v>
      </c>
      <c r="D53">
        <f t="shared" si="0"/>
        <v>0</v>
      </c>
    </row>
    <row r="54" spans="1:4" ht="16" x14ac:dyDescent="0.2">
      <c r="A54" s="1" t="s">
        <v>11</v>
      </c>
      <c r="B54">
        <v>15000</v>
      </c>
      <c r="C54" t="b">
        <v>0</v>
      </c>
      <c r="D54">
        <f t="shared" si="0"/>
        <v>0</v>
      </c>
    </row>
    <row r="55" spans="1:4" ht="16" x14ac:dyDescent="0.2">
      <c r="A55" s="1" t="s">
        <v>12</v>
      </c>
      <c r="B55">
        <v>15000</v>
      </c>
      <c r="D55">
        <f t="shared" si="0"/>
        <v>0</v>
      </c>
    </row>
    <row r="56" spans="1:4" ht="16" x14ac:dyDescent="0.2">
      <c r="A56" s="1" t="s">
        <v>13</v>
      </c>
      <c r="B56">
        <v>15000</v>
      </c>
      <c r="D56">
        <f t="shared" si="0"/>
        <v>0</v>
      </c>
    </row>
    <row r="57" spans="1:4" ht="16" x14ac:dyDescent="0.2">
      <c r="A57" s="1" t="s">
        <v>14</v>
      </c>
      <c r="B57">
        <v>15000</v>
      </c>
      <c r="C57" t="b">
        <v>0</v>
      </c>
      <c r="D57">
        <f t="shared" si="0"/>
        <v>0</v>
      </c>
    </row>
    <row r="58" spans="1:4" ht="16" x14ac:dyDescent="0.2">
      <c r="A58" s="1"/>
      <c r="D58">
        <f t="shared" si="0"/>
        <v>0</v>
      </c>
    </row>
    <row r="59" spans="1:4" ht="16" x14ac:dyDescent="0.2">
      <c r="A59" s="1" t="s">
        <v>7</v>
      </c>
      <c r="B59">
        <v>35000</v>
      </c>
      <c r="C59" t="b">
        <v>0</v>
      </c>
      <c r="D59">
        <f t="shared" si="0"/>
        <v>0</v>
      </c>
    </row>
    <row r="60" spans="1:4" x14ac:dyDescent="0.2">
      <c r="D60">
        <f>SUM(D9:D59)</f>
        <v>0</v>
      </c>
    </row>
    <row r="62" spans="1:4" x14ac:dyDescent="0.2">
      <c r="A62" t="s">
        <v>42</v>
      </c>
    </row>
    <row r="63" spans="1:4" x14ac:dyDescent="0.2">
      <c r="A63" t="s">
        <v>43</v>
      </c>
    </row>
    <row r="64" spans="1:4" x14ac:dyDescent="0.2">
      <c r="A64" t="s">
        <v>44</v>
      </c>
    </row>
    <row r="65" spans="1:1" x14ac:dyDescent="0.2">
      <c r="A65" t="s">
        <v>45</v>
      </c>
    </row>
    <row r="66" spans="1:1" x14ac:dyDescent="0.2">
      <c r="A66" t="s">
        <v>46</v>
      </c>
    </row>
    <row r="67" spans="1:1" x14ac:dyDescent="0.2">
      <c r="A67" t="s">
        <v>47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IIA認定資格申込書 　保護</vt:lpstr>
      <vt:lpstr>IIA認定資格申込書 保護解除</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s-tayama</dc:creator>
  <cp:lastModifiedBy>日本内部監査協会</cp:lastModifiedBy>
  <cp:lastPrinted>2022-05-12T02:21:27Z</cp:lastPrinted>
  <dcterms:created xsi:type="dcterms:W3CDTF">2020-03-25T03:49:46Z</dcterms:created>
  <dcterms:modified xsi:type="dcterms:W3CDTF">2022-05-12T03:57:01Z</dcterms:modified>
</cp:coreProperties>
</file>